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bookViews>
  <sheets>
    <sheet name="A5.1-IC2.3-Performanta-creatie" sheetId="7" r:id="rId1"/>
    <sheet name="Lista_festivaluri" sheetId="12" r:id="rId2"/>
    <sheet name="Lista_festivaluri_veche" sheetId="9" state="hidden" r:id="rId3"/>
    <sheet name="Domenii-CNATDCU" sheetId="10" r:id="rId4"/>
  </sheets>
  <definedNames>
    <definedName name="_xlnm.Print_Area" localSheetId="0">'A5.1-IC2.3-Performanta-creatie'!$A$1:$S$26</definedName>
    <definedName name="titlu" comment="1-titlu didactic" localSheetId="3">#REF!</definedName>
    <definedName name="titlu" comment="1-titlu didactic" localSheetId="1">#REF!</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7" l="1"/>
  <c r="F23" i="7" l="1"/>
  <c r="F25" i="7" s="1"/>
  <c r="G23" i="7"/>
  <c r="G25" i="7" s="1"/>
  <c r="H23" i="7"/>
  <c r="H25" i="7" s="1"/>
  <c r="I23" i="7"/>
  <c r="I25" i="7" s="1"/>
  <c r="J23" i="7"/>
  <c r="J25" i="7" s="1"/>
  <c r="K23" i="7"/>
  <c r="K25" i="7" s="1"/>
  <c r="L23" i="7"/>
  <c r="L25" i="7" s="1"/>
  <c r="M23" i="7"/>
  <c r="M25" i="7" s="1"/>
  <c r="N23" i="7"/>
  <c r="N25" i="7" s="1"/>
  <c r="O23" i="7"/>
  <c r="O25" i="7" s="1"/>
  <c r="P23" i="7"/>
  <c r="P25" i="7" s="1"/>
  <c r="Q23" i="7"/>
  <c r="Q25" i="7" s="1"/>
  <c r="R23" i="7"/>
  <c r="R25" i="7" s="1"/>
  <c r="S23" i="7"/>
  <c r="S25" i="7" s="1"/>
  <c r="E23" i="7"/>
  <c r="E25" i="7" s="1"/>
  <c r="E26" i="7" l="1"/>
</calcChain>
</file>

<file path=xl/comments1.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<sst xmlns="http://schemas.openxmlformats.org/spreadsheetml/2006/main" count="242" uniqueCount="164">
  <si>
    <t>A</t>
  </si>
  <si>
    <t>B</t>
  </si>
  <si>
    <t>C</t>
  </si>
  <si>
    <t>Nr. 
Crt</t>
  </si>
  <si>
    <t>D</t>
  </si>
  <si>
    <t>Proiecte individuale</t>
  </si>
  <si>
    <t>Proiecte grup</t>
  </si>
  <si>
    <t xml:space="preserve">Premii individuale </t>
  </si>
  <si>
    <t>Manifestare/
festival/concurs</t>
  </si>
  <si>
    <t xml:space="preserve">Nominalizări individuale </t>
  </si>
  <si>
    <t>Puncte (pe categorii)</t>
  </si>
  <si>
    <t>Date de identificare activitate de creaţie artistică</t>
  </si>
  <si>
    <t>An referinţă</t>
  </si>
  <si>
    <t>Total general (nr.proiecte/nominalizări/premii)</t>
  </si>
  <si>
    <t>Punctaj total (general) pentru performanţa creaţiei artistice</t>
  </si>
  <si>
    <t>Universitatea</t>
  </si>
  <si>
    <t>Nume şi prenume</t>
  </si>
  <si>
    <t>Proiecte colective</t>
  </si>
  <si>
    <r>
      <rPr>
        <b/>
        <sz val="9"/>
        <color indexed="8"/>
        <rFont val="Times New Roman"/>
        <family val="1"/>
      </rPr>
      <t xml:space="preserve">NOTĂ: 
</t>
    </r>
    <r>
      <rPr>
        <sz val="9"/>
        <color indexed="8"/>
        <rFont val="Times New Roman"/>
        <family val="1"/>
        <charset val="238"/>
      </rPr>
      <t>Vă rugăm să completați numai spațiile marcate cu culoarea galben. Puteţi insera rânduri în document, doar înainte de rândul cu TOTAL, prin selectarea unui rând formatat (marcat cu culoarea galben) şi apoi comanda Insert.
Pentru fiec</t>
    </r>
    <r>
      <rPr>
        <sz val="9"/>
        <color indexed="8"/>
        <rFont val="Times New Roman"/>
        <family val="1"/>
      </rPr>
      <t xml:space="preserve">are activitate de creaţie artistică se vor detalia, în rânduri separate, realizarea/participarea la proiect, nominalizarea/premiul obţinut, şi se vor completa datele solicitate pentru acestea: anul de referinţă (anul de realizare/participare la proiect, respectiv anul de obţinere a nominalizării/premiului); datele de identificare a activităţii artistice şi locul desfăşurării acesteia, date de identificare a manifestării/festivalului/concursului unde s-a prezentat proiectul sau s-a obţinut nominalizarea/premiul; valoarea "1" în coloana  care corespunde tipului de activitate sau recunoaştere.
</t>
    </r>
    <r>
      <rPr>
        <b/>
        <sz val="9"/>
        <color indexed="8"/>
        <rFont val="Times New Roman"/>
        <family val="1"/>
        <charset val="238"/>
      </rPr>
      <t>Important! Pentru fiecare activitate de creaţie artistică (rând din tabel), se va completa doar cu o singura valoare "1" în una din coloanele 1 - 15.</t>
    </r>
  </si>
  <si>
    <t>Cod domeniu studiu raportare CNATDCU (cod_DS)</t>
  </si>
  <si>
    <t>Domeniu studiu raportare CNATDCU</t>
  </si>
  <si>
    <t>Se va completa codul corespunzător domeniului pentru care s-a raportat fişa de verificare CNATCDU (codul este corespunzător nr.din col.A, cod_DS (CNATDCU), din sheet-ul Domenii-CNATDCU).</t>
  </si>
  <si>
    <t>Câmp completat automat la introducerea codului DS in coloana alăturată</t>
  </si>
  <si>
    <t xml:space="preserve">Se va (vor) menționa indicativul(ele) criteriului(iilor) neîndeplinit(e). </t>
  </si>
  <si>
    <t>cod_DS (CNATDCU)</t>
  </si>
  <si>
    <t>cod_DS</t>
  </si>
  <si>
    <t>Domeniul de studiu (DS)</t>
  </si>
  <si>
    <t>Ramura de ştiinţă (RS)</t>
  </si>
  <si>
    <t>Domeniu fundamental (DF)</t>
  </si>
  <si>
    <t>Matematică</t>
  </si>
  <si>
    <t>Matematică şi ştiinţe ale naturii</t>
  </si>
  <si>
    <t>Informatică</t>
  </si>
  <si>
    <t>Fizică</t>
  </si>
  <si>
    <t>Chimie</t>
  </si>
  <si>
    <t>Chimie şi inginerie chimică</t>
  </si>
  <si>
    <t>Inginerie chimică</t>
  </si>
  <si>
    <t>Geografie</t>
  </si>
  <si>
    <t>Ştiinţele pământului şi atmosferei</t>
  </si>
  <si>
    <t>Geologie</t>
  </si>
  <si>
    <t>Ştiinţa mediului (Geografie)</t>
  </si>
  <si>
    <t>Ştiinţa mediului (Geologie)</t>
  </si>
  <si>
    <t>Inginerie civilă</t>
  </si>
  <si>
    <t>Ştiinţe inginereşti</t>
  </si>
  <si>
    <t>Inginerie electrică</t>
  </si>
  <si>
    <t>Inginerie electrică, electronică şi telecomunicaţii</t>
  </si>
  <si>
    <t>Inginerie energetică</t>
  </si>
  <si>
    <t>Inginerie electronică şi telecomunicaţii</t>
  </si>
  <si>
    <t>Inginerie geologică</t>
  </si>
  <si>
    <t>Inginerie geologică, mine, petrol şi gaze</t>
  </si>
  <si>
    <t>Inginerie geodezică</t>
  </si>
  <si>
    <t>Mine, petrol şi gaze</t>
  </si>
  <si>
    <t>Inginerie aerospaţială</t>
  </si>
  <si>
    <t>Ingineria transporturilor</t>
  </si>
  <si>
    <t>Ingineria autovehiculelor</t>
  </si>
  <si>
    <t>Agronomie</t>
  </si>
  <si>
    <t>Ingineria resurselor vegetale şi animale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</si>
  <si>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</si>
  <si>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</si>
  <si>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</si>
  <si>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</si>
  <si>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</si>
  <si>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</si>
  <si>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</si>
  <si>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</si>
  <si>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 calculatoare şi tehnologia informaţiei</t>
  </si>
  <si>
    <t>Ingineria sistemelor</t>
  </si>
  <si>
    <t>Inginerie mecanică</t>
  </si>
  <si>
    <t>Inginerie mecanică, mecatronică, inginerie industrială şi management</t>
  </si>
  <si>
    <t>Inginerie industrială</t>
  </si>
  <si>
    <t>Arhitectură navală</t>
  </si>
  <si>
    <t>Ştiinţe inginereşti aplicate</t>
  </si>
  <si>
    <t>Mecatronică şi robotică</t>
  </si>
  <si>
    <t>Ingineria materialelor</t>
  </si>
  <si>
    <t>Ingineria mediului</t>
  </si>
  <si>
    <t>Inginerie şi management</t>
  </si>
  <si>
    <t>Inginerie genistică</t>
  </si>
  <si>
    <t>Inginerie de armament, rachete şi muniţii</t>
  </si>
  <si>
    <t>Biologie</t>
  </si>
  <si>
    <t>Ştiinţe biologice şi biomedicale</t>
  </si>
  <si>
    <t>Biochimie</t>
  </si>
  <si>
    <t>Medicină (sectorial, 6 ani)</t>
  </si>
  <si>
    <t>Medicină</t>
  </si>
  <si>
    <t>Medicină (sectorial, 4 ani)</t>
  </si>
  <si>
    <t>Medicină (general, 3 ani)</t>
  </si>
  <si>
    <t>Medicină veterinară</t>
  </si>
  <si>
    <t>Medicină dentară (sectorial, 6 ani)</t>
  </si>
  <si>
    <t>Medicină dentară</t>
  </si>
  <si>
    <t>Medicină dentară (general, 3 ani)</t>
  </si>
  <si>
    <t>Farmacie (sectorial, 5 ani)</t>
  </si>
  <si>
    <t>Farmacie</t>
  </si>
  <si>
    <t>Farmacie (general, 3 ani)</t>
  </si>
  <si>
    <t>Drept</t>
  </si>
  <si>
    <t>Ştiinţe juridice</t>
  </si>
  <si>
    <t>Ştiinţe sociale</t>
  </si>
  <si>
    <t>Ştiinţe administrative</t>
  </si>
  <si>
    <t>Ştiinţe ale comunicării</t>
  </si>
  <si>
    <t>Sociologie</t>
  </si>
  <si>
    <t>Relaţii internaţionale şi studii europene</t>
  </si>
  <si>
    <t>Ştiinţe politice</t>
  </si>
  <si>
    <t>Ştiinţe militare, informaţii şi ordine publică</t>
  </si>
  <si>
    <t>Administrarea afacerilor</t>
  </si>
  <si>
    <t>Ştiinţe economice</t>
  </si>
  <si>
    <t>Contabilitate</t>
  </si>
  <si>
    <t>Economie</t>
  </si>
  <si>
    <t>Finanţe</t>
  </si>
  <si>
    <t>Management</t>
  </si>
  <si>
    <t>Marketing</t>
  </si>
  <si>
    <t>Economie şi afaceri internaţionale</t>
  </si>
  <si>
    <t>Psihologie</t>
  </si>
  <si>
    <t>Psihologie şi ştiinţe comportamentale</t>
  </si>
  <si>
    <t>Ştiinţe ale educaţiei</t>
  </si>
  <si>
    <t>Filologie</t>
  </si>
  <si>
    <t>Ştiinţe umaniste şi arte</t>
  </si>
  <si>
    <t>Filosofie</t>
  </si>
  <si>
    <t>Istorie</t>
  </si>
  <si>
    <t>Teologie</t>
  </si>
  <si>
    <t>Studii culturale</t>
  </si>
  <si>
    <t>Arhitectură</t>
  </si>
  <si>
    <t>Arhitectură şi urbanism</t>
  </si>
  <si>
    <t>Urbanism</t>
  </si>
  <si>
    <t>Arte vizuale</t>
  </si>
  <si>
    <t>Arte vizuale (fără Istoria şi teoria artei)</t>
  </si>
  <si>
    <t>Arte vizuale (doar Istoria şi teoria artei)</t>
  </si>
  <si>
    <t>Teatru şi artele spectacolului</t>
  </si>
  <si>
    <t>Cinematografie şi media</t>
  </si>
  <si>
    <t>Muzică (Interpretare muzicala)</t>
  </si>
  <si>
    <t>Muzică (doar Interpretare muzicală)</t>
  </si>
  <si>
    <t>Muzică</t>
  </si>
  <si>
    <t>Muzică (fără Interpretare muzicală)</t>
  </si>
  <si>
    <t>Ştiinţa Sportului şi Educaţiei Fizice</t>
  </si>
  <si>
    <t>Elemente de identificare ale activităţii artistice desfăşurate (domeniul de creatie artistica, denumirea activitatii de creaţie artistică, loc etc.).</t>
  </si>
  <si>
    <t>Punctajul rezultat pe categorii</t>
  </si>
  <si>
    <t>Proiecte de creaţie artistică realizate individual (v.sheet Lista_festivaluri)</t>
  </si>
  <si>
    <t>Proiecte de creaţie artistică realizate în grupuri de 2-4 participanţi (v.sheet Lista_festivaluri)</t>
  </si>
  <si>
    <t>Proiecte de creaţie artistică realizate în colective de peste 5 participanţi (v.sheet Lista_festivaluri)</t>
  </si>
  <si>
    <r>
      <rPr>
        <b/>
        <sz val="10.5"/>
        <rFont val="Times New Roman"/>
        <family val="1"/>
      </rPr>
      <t xml:space="preserve">Lista de manifestări, festivaluri şi concursuri organizate la nivel național , internațional  și internaţional de vârf, specifice fiecărui domeniu artistic: </t>
    </r>
    <r>
      <rPr>
        <sz val="10.5"/>
        <rFont val="Times New Roman"/>
        <family val="1"/>
      </rPr>
      <t xml:space="preserve">
</t>
    </r>
    <r>
      <rPr>
        <b/>
        <sz val="10.5"/>
        <color rgb="FFFF0000"/>
        <rFont val="Times New Roman"/>
        <family val="1"/>
      </rPr>
      <t xml:space="preserve">a) domeniul muzică: </t>
    </r>
    <r>
      <rPr>
        <sz val="10.5"/>
        <rFont val="Times New Roman"/>
        <family val="1"/>
      </rPr>
      <t xml:space="preserve">
</t>
    </r>
    <r>
      <rPr>
        <b/>
        <sz val="10.5"/>
        <color theme="3" tint="0.39997558519241921"/>
        <rFont val="Times New Roman"/>
        <family val="1"/>
      </rPr>
      <t>a1) internațional de vârf</t>
    </r>
    <r>
      <rPr>
        <sz val="10.5"/>
        <color rgb="FFFF0000"/>
        <rFont val="Times New Roman"/>
        <family val="1"/>
      </rPr>
      <t>:</t>
    </r>
    <r>
      <rPr>
        <sz val="10.5"/>
        <rFont val="Times New Roman"/>
        <family val="1"/>
      </rPr>
      <t xml:space="preserve"> Festivalul International ”George Enescu”, BBC Proms, Salzburg Festival, Săli spectacole (Wiener Konzerthaus, Tonhalle Orchester Zürich, The Metropolitan Opera, Teatro alla Scala – Milano, Mariinsky Theatre, Berliner Philharmoniker, Concertgebouw; Cité de la Musique Paris, Barbican Center London);
</t>
    </r>
    <r>
      <rPr>
        <b/>
        <sz val="10.5"/>
        <color theme="3" tint="0.39997558519241921"/>
        <rFont val="Times New Roman"/>
        <family val="1"/>
      </rPr>
      <t>a2) internaționale:</t>
    </r>
    <r>
      <rPr>
        <b/>
        <sz val="10.5"/>
        <rFont val="Times New Roman"/>
        <family val="1"/>
      </rPr>
      <t xml:space="preserve"> </t>
    </r>
    <r>
      <rPr>
        <sz val="10.5"/>
        <rFont val="Times New Roman"/>
        <family val="1"/>
      </rPr>
      <t xml:space="preserve">festivaluri, concursuri și concerte/spectacole organizate de instituții de profil (filarmonici și teatre de operă și operetă; festivaluri) organizate în capitale naționale, capitale de state, capitale de landuri/cantoane sau similare.
</t>
    </r>
    <r>
      <rPr>
        <b/>
        <sz val="10.5"/>
        <color theme="3" tint="0.39997558519241921"/>
        <rFont val="Times New Roman"/>
        <family val="1"/>
      </rPr>
      <t>a3) naționale:</t>
    </r>
    <r>
      <rPr>
        <sz val="10.5"/>
        <rFont val="Times New Roman"/>
        <family val="1"/>
      </rPr>
      <t xml:space="preserve"> Festivaluri: Săptămâna Internațională a Muzicii Noi, Festivalul Internațional Meridian, Festivalul Toamna muzicală clujeană, Festivalul Cluj Modern, Festivalul Internațional de Muzică Nouă Intrada (Timișoara), Festivalul Muzicii Românești (Iași), Festivalul Timișoara Muzicală
</t>
    </r>
    <r>
      <rPr>
        <b/>
        <sz val="10.5"/>
        <color rgb="FFFF0000"/>
        <rFont val="Times New Roman"/>
        <family val="1"/>
      </rPr>
      <t xml:space="preserve">b) domeniul teatru: </t>
    </r>
    <r>
      <rPr>
        <sz val="10.5"/>
        <rFont val="Times New Roman"/>
        <family val="1"/>
      </rPr>
      <t xml:space="preserve">
</t>
    </r>
    <r>
      <rPr>
        <b/>
        <sz val="10.5"/>
        <color theme="3" tint="0.39997558519241921"/>
        <rFont val="Times New Roman"/>
        <family val="1"/>
      </rPr>
      <t>b1) internațional de vârf:</t>
    </r>
    <r>
      <rPr>
        <sz val="10.5"/>
        <rFont val="Times New Roman"/>
        <family val="1"/>
      </rPr>
      <t xml:space="preserve"> Edinburg, Avignon, Festivalul Uniunii teatrelor din Europa - Itinerant, Festivalul International de la Viena, Festivalul International de la Sankt-Petersburg; Lugano (Festival International de Marionettes de Lugano),
</t>
    </r>
    <r>
      <rPr>
        <b/>
        <sz val="10.5"/>
        <color theme="3" tint="0.39997558519241921"/>
        <rFont val="Times New Roman"/>
        <family val="1"/>
      </rPr>
      <t>b2) internaționale</t>
    </r>
    <r>
      <rPr>
        <sz val="10.5"/>
        <rFont val="Times New Roman"/>
        <family val="1"/>
      </rPr>
      <t xml:space="preserve">: festivaluri, concursuri organizate de instituții de profil în capitale naționale, capitale de state, capitale de landuri/cantoane sau similare (exemple: Athens (International Festival Making Theatre), Moskow (Chekhov International Festival), Belgrade (BITEF), Craiova (Shakespeare International Festival, Timișoara (European Festival of Performing Arts/Romanian Drama Fest), Sibiu (International Theatre Festival), Praga (World Festival of Puppet Art, Prague Quadriennial of Performance Design and Space), Istanbul (International Theatre Festival), Bratislava (New Drama Festival), Dublin (Dublin Theatre Festival), Iași (Festivalul Internațional de Teatru pentru Publicul Tânăr Iași – FITPTI, Festival Internacional de Teatro Infantil Y Juveni (FITIJ), Austria (Internationale Puppentheatertage Mistelbach), Union International de la Marionettes (UNIMA), Festivalul international de teatru din Serbia, Cehia DIVADLI Pilsen Pilsen Theater Festival)
</t>
    </r>
    <r>
      <rPr>
        <b/>
        <sz val="10.5"/>
        <color theme="3" tint="0.39997558519241921"/>
        <rFont val="Times New Roman"/>
        <family val="1"/>
      </rPr>
      <t>b3) naționale:</t>
    </r>
    <r>
      <rPr>
        <sz val="10.5"/>
        <rFont val="Times New Roman"/>
        <family val="1"/>
      </rPr>
      <t xml:space="preserve"> manifestații, concursuri sau festivaluri organizate de UNITER; Festivalul Naţional de Teatru (FNT). 
</t>
    </r>
    <r>
      <rPr>
        <b/>
        <sz val="10.5"/>
        <color rgb="FFFF0000"/>
        <rFont val="Times New Roman"/>
        <family val="1"/>
      </rPr>
      <t xml:space="preserve">c) domeniul film: </t>
    </r>
    <r>
      <rPr>
        <sz val="10.5"/>
        <rFont val="Times New Roman"/>
        <family val="1"/>
      </rPr>
      <t xml:space="preserve">
</t>
    </r>
    <r>
      <rPr>
        <b/>
        <sz val="10.5"/>
        <color theme="3" tint="0.39997558519241921"/>
        <rFont val="Times New Roman"/>
        <family val="1"/>
      </rPr>
      <t>c1) internațional de vârf:</t>
    </r>
    <r>
      <rPr>
        <sz val="10.5"/>
        <rFont val="Times New Roman"/>
        <family val="1"/>
      </rPr>
      <t xml:space="preserve"> Oscar, Globul de Aur, Cannes, Berlin, Venetia, BAFTA,  
</t>
    </r>
    <r>
      <rPr>
        <b/>
        <sz val="10.5"/>
        <color theme="3" tint="0.39997558519241921"/>
        <rFont val="Times New Roman"/>
        <family val="1"/>
      </rPr>
      <t>c2) internaționale</t>
    </r>
    <r>
      <rPr>
        <sz val="10.5"/>
        <rFont val="Times New Roman"/>
        <family val="1"/>
      </rPr>
      <t xml:space="preserve">: festivaluri, concursuri organizate de instituții de profil în capitale naționale, capitale de state, capitale de landuri/cantoane sau similare (Marrakesh, Shanghai, San Sebastian, New York (Tribeca), Cehia (Anifilm), Utrecht (Holland Animation Film Festival), Lisabona (MONSTRA), Karlovy Vary, Salerno, Cluj (TIFF))
</t>
    </r>
    <r>
      <rPr>
        <b/>
        <sz val="10.5"/>
        <color theme="3" tint="0.39997558519241921"/>
        <rFont val="Times New Roman"/>
        <family val="1"/>
      </rPr>
      <t>c3) naționale:</t>
    </r>
    <r>
      <rPr>
        <sz val="10.5"/>
        <rFont val="Times New Roman"/>
        <family val="1"/>
      </rPr>
      <t xml:space="preserve"> Ion Popescu Gopo, BIEFF BIEFF - Bucharest International Film Festival.
</t>
    </r>
    <r>
      <rPr>
        <b/>
        <sz val="10.5"/>
        <color theme="3" tint="0.39997558519241921"/>
        <rFont val="Times New Roman"/>
        <family val="1"/>
      </rPr>
      <t xml:space="preserve">
</t>
    </r>
    <r>
      <rPr>
        <b/>
        <sz val="10.5"/>
        <color rgb="FFFF0000"/>
        <rFont val="Times New Roman"/>
        <family val="1"/>
      </rPr>
      <t>d) domeniul arte vizuale:</t>
    </r>
    <r>
      <rPr>
        <sz val="10.5"/>
        <rFont val="Times New Roman"/>
        <family val="1"/>
      </rPr>
      <t xml:space="preserve">
</t>
    </r>
    <r>
      <rPr>
        <b/>
        <sz val="10.5"/>
        <color theme="3" tint="0.39997558519241921"/>
        <rFont val="Times New Roman"/>
        <family val="1"/>
      </rPr>
      <t>d1) internațional de vârf:</t>
    </r>
    <r>
      <rPr>
        <sz val="10.5"/>
        <rFont val="Times New Roman"/>
        <family val="1"/>
      </rPr>
      <t xml:space="preserve"> Bienala de Arta de la Venetia, Cvadrienala de la Kassel, Muzee (expozitii/exponate la Museum of Modern Art - MoMA, Tate, Centrul National de Arta si Cultura Georges-Pompidou);
</t>
    </r>
    <r>
      <rPr>
        <b/>
        <sz val="10.5"/>
        <color theme="3" tint="0.39997558519241921"/>
        <rFont val="Times New Roman"/>
        <family val="1"/>
      </rPr>
      <t>d2) internaționale:</t>
    </r>
    <r>
      <rPr>
        <b/>
        <sz val="10.5"/>
        <color rgb="FFFF0000"/>
        <rFont val="Times New Roman"/>
        <family val="1"/>
      </rPr>
      <t xml:space="preserve"> </t>
    </r>
    <r>
      <rPr>
        <sz val="10.5"/>
        <rFont val="Times New Roman"/>
        <family val="1"/>
      </rPr>
      <t>festivaluri/concursuri de arta organizate in capitale naționale, capitale de state, capitale de landuri/cantoane sau similare (Paris / Berlin / NY / Londra- Fashion Week (cate doua sesiuni pe an); Carnavalul de la Venetia; La Triennale Mondiale de l’Estampe et de la Gravure Originale - Chamalières -Franța;  Bienala Internaţionala de Afiş Social-politic de la Oświęcim (Auschwitz) – Polonia; Brno Biennial of Graphic Design / Cehia; Tallinn Print Triennial / Estonia; Graphic Design Festival - Breda – Olanda; International Poster Biennale in Warsaw – Polonia; Mini Print International of Cadaqués / Spania; Trienala de Grafica Mica - Lodz / Polonia; Riga International Textile &amp; Fibre Art Triennial; Contemporary Textile Art Biennial CONTEXTILE; The Tapestry Triennale of Lodz; Quadrienala de Scenografie Praga; Festivalul International de Film –Wiesbaden; La Moix de la Photo, Paris France ; Contemporary Art Ruhr – Media Art Fair, Essen  Germany; International festiwal of Photography Lodz, Lodz Poland; PHotoExpana- International Festival of Photography (Madrid, Spain); Bienala Internationala de Arta - Porto (Portugalia); Bienala Internationala de Ceramica - Marratxí (Spania); Bienala Internationala de Ceramica - Aveiro (Portugalia); Bienala Internationala de Ceramica - Manises (Spania); GlassFest, Karlovy Vary, Cehia; Internațional Glass Festival, Luxemburg; International Exhibition of Glass Kanazawa, Japonia; International Biennale of Glass, Bulgaria;  MURO Street Art Festival Lisbon, Portugal)</t>
    </r>
    <r>
      <rPr>
        <b/>
        <sz val="10.5"/>
        <color rgb="FFFF0000"/>
        <rFont val="Times New Roman"/>
        <family val="1"/>
      </rPr>
      <t xml:space="preserve">
</t>
    </r>
    <r>
      <rPr>
        <b/>
        <sz val="10.5"/>
        <color theme="3" tint="0.39997558519241921"/>
        <rFont val="Times New Roman"/>
        <family val="1"/>
      </rPr>
      <t>d3) naționale</t>
    </r>
    <r>
      <rPr>
        <sz val="10.5"/>
        <color theme="3" tint="0.39997558519241921"/>
        <rFont val="Times New Roman"/>
        <family val="1"/>
      </rPr>
      <t>:</t>
    </r>
    <r>
      <rPr>
        <sz val="10.5"/>
        <rFont val="Times New Roman"/>
        <family val="1"/>
      </rPr>
      <t xml:space="preserve"> Saloanele naționale de artă, cu juriu, organizate de Uniunea Artiștilor Plastici; B-FEET Festival International de scenografie si teatru de strada; Festivalul de film I. Popescu Gopo; BIEFF BIEFF- Bucharest International Film Festival – Bucuresti, Romania, Romanian Design Week;
</t>
    </r>
    <r>
      <rPr>
        <b/>
        <sz val="10.5"/>
        <color rgb="FFFF0000"/>
        <rFont val="Times New Roman"/>
        <family val="1"/>
      </rPr>
      <t xml:space="preserve">e) domeniul arhitectura: </t>
    </r>
    <r>
      <rPr>
        <sz val="10.5"/>
        <rFont val="Times New Roman"/>
        <family val="1"/>
      </rPr>
      <t xml:space="preserve">
</t>
    </r>
    <r>
      <rPr>
        <b/>
        <sz val="10.5"/>
        <color theme="3" tint="0.39997558519241921"/>
        <rFont val="Times New Roman"/>
        <family val="1"/>
      </rPr>
      <t>e1) internațional de vârf:</t>
    </r>
    <r>
      <rPr>
        <sz val="10.5"/>
        <rFont val="Times New Roman"/>
        <family val="1"/>
      </rPr>
      <t xml:space="preserve">  premii sau nominalizări oferite în cadrul festivalurilor, manifestărilor, concursurilor organizate de: Union Internationale des Architectes (UIA), Consiliul European al Urbaniștilor (ECTP), Federatia Internationala a Peisagistilor (IFLA), Asociația Europeană a Școlilor de Arhitectură (AEEA), Royal Institute of British Architects (RIBA), Arhitect’s Council of Europe (ACE), The Royal Town Planning Institute (RTPI), Rețeaua Europeană a Universităților pentru Implementarea Convenției Europene a Peisajului (UNISCAPE), Asociația Școlilor de Urbanism din Europa (AESOP), Biennale di Architettura di Venezia, East Centric Architecture Triennale, Mies van der Rohe Awards (EUMiesaward).
</t>
    </r>
    <r>
      <rPr>
        <b/>
        <sz val="10.5"/>
        <color theme="3" tint="0.39997558519241921"/>
        <rFont val="Times New Roman"/>
        <family val="1"/>
      </rPr>
      <t>e2) internaționale:</t>
    </r>
    <r>
      <rPr>
        <sz val="10.5"/>
        <rFont val="Times New Roman"/>
        <family val="1"/>
      </rPr>
      <t xml:space="preserve"> premii sau nominalizări oferite în cadrul festivalurilor, manifestărilor, concursurilor organizate de: United Nations Educational, Scientific and Cultural Organization (UNESCO), The International Committee for the Conservation of the Industrial Heritage (TICCIH).
</t>
    </r>
    <r>
      <rPr>
        <b/>
        <sz val="10.5"/>
        <color theme="3" tint="0.39997558519241921"/>
        <rFont val="Times New Roman"/>
        <family val="1"/>
      </rPr>
      <t>e3) naționale:</t>
    </r>
    <r>
      <rPr>
        <sz val="10.5"/>
        <rFont val="Times New Roman"/>
        <family val="1"/>
      </rPr>
      <t xml:space="preserve"> premii sau nominalizări oferite în cadrul festivalurilor, concursurilor organizate de: Uniunea Arhitecților din România (UAR), Ordinul Arhitecților din România (OAR), Registrul Urbaniștilor din România (RUR)
</t>
    </r>
  </si>
  <si>
    <t>CNP/facultate/departament (opțional)</t>
  </si>
  <si>
    <t>Se va marca printr-un "1", în situaţia în care un cadru didactic nu realizează unul dintre criteriile obligatorii stabilite de CNATDCU.</t>
  </si>
  <si>
    <r>
      <t xml:space="preserve">Nominalizările, respectiv premiile individuale obținute la nivel național, internațonal și internaţional de vârf
</t>
    </r>
    <r>
      <rPr>
        <b/>
        <sz val="8"/>
        <rFont val="Times New Roman"/>
        <family val="1"/>
      </rPr>
      <t>Sunt incluse si nominalizarile obtinute ca membru al unui grup artistic.</t>
    </r>
  </si>
  <si>
    <t>național</t>
  </si>
  <si>
    <t>internațional de vârf</t>
  </si>
  <si>
    <t>internațional</t>
  </si>
  <si>
    <t>Date de identificare ale evenimentului unde s-a prezentat proiectul sau s-a obtinut nominalizarea/premiul (nume eveniment, locul și data desfășurării etc).</t>
  </si>
  <si>
    <t>Inginerie civila si instalatii (Inginerie civila)</t>
  </si>
  <si>
    <t>Inginerie civila si instalatii (Ingineria instalatiilor)</t>
  </si>
  <si>
    <t>Inginerie navala si navigatie</t>
  </si>
  <si>
    <t>Sociologie (Asistenta Sociala)</t>
  </si>
  <si>
    <t>Cibernetica, statistica si informatica economica</t>
  </si>
  <si>
    <t>Filologie (Limba si literatura)</t>
  </si>
  <si>
    <t>Filologie (Limbi moderne aplicate)</t>
  </si>
  <si>
    <t>Istorie (Studiul patrimoniului)</t>
  </si>
  <si>
    <t>Istoria si teoria artei</t>
  </si>
  <si>
    <t>Stiinta sportului si educatiei fizice (Educatie fizica si sport)</t>
  </si>
  <si>
    <t>Stiinta sportului si educatiei fizice (Kinetoterapie)</t>
  </si>
  <si>
    <t>Nr. participanți proiecte grup/proiecte colective (din universitate)</t>
  </si>
  <si>
    <r>
      <t xml:space="preserve">Punctaj CNATDCU
</t>
    </r>
    <r>
      <rPr>
        <i/>
        <sz val="7"/>
        <color theme="1"/>
        <rFont val="Times New Roman"/>
        <family val="1"/>
      </rPr>
      <t>(completat doar de profesori, conferențiari, CS I, CSII)</t>
    </r>
  </si>
  <si>
    <r>
      <t xml:space="preserve">Criteriu CNATDCU neîndeplinit
</t>
    </r>
    <r>
      <rPr>
        <i/>
        <sz val="7"/>
        <color theme="1"/>
        <rFont val="Times New Roman"/>
        <family val="1"/>
      </rPr>
      <t>(completat doar de profesori, conferențiari, CS I, CS II)</t>
    </r>
  </si>
  <si>
    <r>
      <t xml:space="preserve">Indicativ criteriu CNATDCU neîndeplinit
</t>
    </r>
    <r>
      <rPr>
        <i/>
        <sz val="7"/>
        <color theme="1"/>
        <rFont val="Times New Roman"/>
        <family val="1"/>
      </rPr>
      <t>(completat doar de profesori, conferențiari, CS I, CSII)</t>
    </r>
  </si>
  <si>
    <t>Anexa 5.1. Fişa individuală pentru performanţa creaţiei artistice - IC2.3 (ultimii 4 ani, perioada 2021-2024)</t>
  </si>
  <si>
    <t>Se selectează din lista predefinită anul de referinţă, din perioada 2021-2024, în care a fost realizat proiectul de creaţie artistică, respectiv s-a obţinut nominalizarea sau premiul.</t>
  </si>
  <si>
    <r>
      <t xml:space="preserve">Date de identificare ale cadrului didactic
</t>
    </r>
    <r>
      <rPr>
        <b/>
        <sz val="8"/>
        <color rgb="FFFF0000"/>
        <rFont val="Times New Roman"/>
        <family val="1"/>
      </rPr>
      <t xml:space="preserve">Informații necesare pentru centralizarea la nivel institutional și identificarea cadrelor didactice și de cercetare selectate aleatoriu de către CNFIS în vederea validării informațiilor raportate. </t>
    </r>
  </si>
  <si>
    <r>
      <rPr>
        <b/>
        <sz val="10.5"/>
        <rFont val="Times New Roman"/>
        <family val="1"/>
      </rPr>
      <t xml:space="preserve">Lista de manifestări, festivaluri şi concursuri organizate la nivel național , internațional  și internaţional de vârf, specifice fiecărui domeniu artistic: 
</t>
    </r>
    <r>
      <rPr>
        <sz val="10.5"/>
        <rFont val="Times New Roman"/>
        <family val="1"/>
      </rPr>
      <t xml:space="preserve">
</t>
    </r>
    <r>
      <rPr>
        <b/>
        <sz val="10.5"/>
        <color theme="8" tint="-0.249977111117893"/>
        <rFont val="Times New Roman"/>
        <family val="1"/>
      </rPr>
      <t>a) Domeniul Teatru şi artele spectacolului:</t>
    </r>
    <r>
      <rPr>
        <sz val="10.5"/>
        <rFont val="Times New Roman"/>
        <family val="1"/>
      </rPr>
      <t xml:space="preserve">
</t>
    </r>
    <r>
      <rPr>
        <b/>
        <sz val="10.5"/>
        <color rgb="FFFF0000"/>
        <rFont val="Times New Roman"/>
        <family val="1"/>
      </rPr>
      <t>a1) internaţional de vârf:</t>
    </r>
    <r>
      <rPr>
        <sz val="10.5"/>
        <rFont val="Times New Roman"/>
        <family val="1"/>
      </rPr>
      <t xml:space="preserve"> Festivalul Internaţional Edinburgh, Festivalul de la Avignon (Franţa), Festivalul Internaţional Shakespeare Craiova, Cvadrienala de Scenografie şi de Spaţiu Performativ de  la Praga, Festival Mondial des Theatres de Marionette Charleville-Mezzieres, Festivalul Stratford, Ontario, Canada, Theatertreffen (Berlin), Festivalul Internaţional de Circ Monte Carlo, Festivalul Internațional de Teatru de Păpuși „Puppeteers Festival” (Cehia)
</t>
    </r>
    <r>
      <rPr>
        <b/>
        <sz val="10.5"/>
        <color rgb="FFFF0000"/>
        <rFont val="Times New Roman"/>
        <family val="1"/>
      </rPr>
      <t>a2) internaţional:</t>
    </r>
    <r>
      <rPr>
        <sz val="10.5"/>
        <rFont val="Times New Roman"/>
        <family val="1"/>
      </rPr>
      <t xml:space="preserve"> festivaluri, concursuri organizate de instituţiile de profil în capitale naţionale, capitale de state, capitale de landuri/cantoane sau similare [exemplificări: Atena (International Festival), Belgrad (BITEF), Sibiu (Festivalul Internaţional de Teatru), Istanbul (International Theatre Festival), Budapesta (Festivalul Internaţional de Teatru), Bratislava (New Drama Festival), Dublin (Dublin Theatre Festival), Iaşi (Festivalul Internaţional de Teatru pentru Publicul Tânăr FITPTI), Festivalul Internaţional de Teatru Interferenţe Cluj-Napoca, ş.a.. Festivalul Internațional de Teatru “Studio” – Târgu Mureș, Festivalul Internațional “Puppets Occupy Street” – Craiova, Festivalul Internațional de Teatru “Povești” – Alba Iulia, Festivalul Reflex (Sfintu Gheorghe), Krakow Dance Festival (Polonia), Festival de Danse de Marseille (Franța), Festivalul de Teatru de la Bregenz (Austria), Festivalul de Teatru de la Bruxelles (Belgia), Festivalul de Teatru de la Gdańsk (Polonia), Festivalul de Teatru de la Kraków (Polonia), Festivalul de Teatru de la Spoleto (Italia), Festivalul Internațional de Teatru de la Helsingborg (Suedia), Festivalul de Teatru de la Amsterdam (Olanda), Festivalul de Teatru de la Torino (Italia) Festivalul Teatrului Independent din Barcelona (Spania),Tbilisi International Student Theater Festival, Subotica International Children’s Theatre Festival (Serbia), International, Festival of Student Theater (Banja Luka, Bosnia), Festivalul Internațional de teatru Povești (Alba-Iulia), Festivalul Internațional Puppets Occupy Streets (Craiova), Festivalul Szín-Tár(Kecskemét, Ungaria), FuxFest (Oradea), Festivalul Teatrelor Maghiare de la Kisvárda (Ungaria), Festivalul Internațional de Teatru „Kulturális Örökség” din Budapesta (Ungaria), Festivalul de Muzică și Teatru „Budapesta Spring Festival” (Ungaria), Festivalul de Teatru „Müpa” din Budapesta (Ungaria), Festivalul Internațional de Puppet Theatre „Bábos Népzenés”, Budapesta (Ungaria), Festivalul de Teatru de Stradă din Budapesta (Ungaria), Festivalul de Arte „Centrul de Artă contemporană trafo”, Budapesta (Ungaria), Festivalul de Teatru de Păpuși &amp;quot;Gulliver&amp;quot (Galați), Teszt Festival Internațional (Timisoara), Festivalul Internațional de Teatru de la Szeged (Ungaria), Festivalul de Teatru de la Gyula (Ungaria), Festum - Festivalul de Teatru din Budapesta (Ungaria), Festivalul de Teatru de Păpuși;Vojtina (Debrecen, Ungaria), Festivalul de Teatru de Tineret din Szolnok (Ungaria), Teatru și Festivalul de Arte Performative;Theater in the Mill (Szeged, Ungaria), Fournos Festival (Grecia, Atena)
</t>
    </r>
    <r>
      <rPr>
        <b/>
        <sz val="10.5"/>
        <color rgb="FFFF0000"/>
        <rFont val="Times New Roman"/>
        <family val="1"/>
      </rPr>
      <t xml:space="preserve">a3) naţional: </t>
    </r>
    <r>
      <rPr>
        <sz val="10.5"/>
        <rFont val="Times New Roman"/>
        <family val="1"/>
      </rPr>
      <t xml:space="preserve">manifestări, concursuri sau festivaluri organizate de UNITER, Festivalul Naţional de Teatru (FNT, Bucureşti) sau finanţate de Ministerul Culturii sau de Ministerul Educaţiei şi Cercetării (MEC), Festivalul Național al Școlilor de Teatru (FNST, Iași) , UNSCENE Festivalul Universităților de Arte (Miercurea-Ciuc), Festivalul Tinerilor Regizori (Craiova), Festivalul de Teatru; Miezul Night (Brașov), Festivalul de Teatru Scurt (Oradea), DráMA Kortárs Színházi Találkozó (Odorheiu Secuiesc)
</t>
    </r>
    <r>
      <rPr>
        <b/>
        <sz val="10.5"/>
        <color theme="8" tint="-0.249977111117893"/>
        <rFont val="Times New Roman"/>
        <family val="1"/>
      </rPr>
      <t xml:space="preserve">b) Domeniul Cinematografie şi Media 
</t>
    </r>
    <r>
      <rPr>
        <b/>
        <sz val="10.5"/>
        <color rgb="FFFF0000"/>
        <rFont val="Times New Roman"/>
        <family val="1"/>
      </rPr>
      <t>b1) internaţional de vârf</t>
    </r>
    <r>
      <rPr>
        <sz val="10.5"/>
        <rFont val="Times New Roman"/>
        <family val="1"/>
      </rPr>
      <t xml:space="preserve">: Berlin International Film Festival, Cannes Film Festival, Venice Film Festival, Academy Awards, toate festivalurile recunoscute FIAPF în categoria ”Competitive feature film festivals” așa cum se regăsesc și în lista festivalurilor de categoria A recunoscute de Centrul Național al Cinematografiei, Mutek, ISEEA International Symposium on Electronic Art, Sigraph, Microwave International New Media Arts Festival,  Transmediale, FILE – Electronic Language International Festival, Art Futura, Image Festival Canada, Code Art, Bienala de la Veneția,  Ars Electronica, Gamescom, Tokyo Game show, G2E. 
</t>
    </r>
    <r>
      <rPr>
        <b/>
        <sz val="10.5"/>
        <color rgb="FFFF0000"/>
        <rFont val="Times New Roman"/>
        <family val="1"/>
      </rPr>
      <t xml:space="preserve">b2) internaţional: </t>
    </r>
    <r>
      <rPr>
        <sz val="10.5"/>
        <rFont val="Times New Roman"/>
        <family val="1"/>
      </rPr>
      <t xml:space="preserve">Busan International Film Festival, Festival Of Documentary And Short Film Of Bilbao, Clermont- Ferrand International Short Film Festival, Annecy International Animation Film Festival, Cph:Dox - International Documentary Film Festival,  toate festivalurile recunoscute FIAPF în categoriile ”Competitive specialized feature film festivals” (doar secțiunile competitive internaționale), ”Non-competitive feature film festivals” (doar secțiunile internaționale) și ”Documentary and short film festivals” (doar secțiunile competitive internaționale) așa cum se regăsesc și în lista festivalurilor de categoria B recunoscute de CNC și festivalurile care se regăsesc în lista de festivaluri categoria C (doar secțiunile competitive internaționale) precum și festivalurile studențești de film (doar secțiunile competitive internaționale), Animateka Slovenia, Animafest Croația, Anifilm Cehia, Fest Anča Slovacia, Pictoplasma Germania, In the Palace Bulgaria, Athens Digital Art Festival, Computer Art Sofia, WIP Festival CYENS Cipru, Interface Rjeka, Croatia, Pixel Point Slovenia, International Festival of Computer Arts Slovenia, Kecskemét Animation, Film Festival, Kecskemét, Ungaria; Friss Hús Budapest; International Short Film Festival, Budapest; MediaWave International Visual Art Foundation, Budapest, International Documentary Festival; Alexandre Trauner ART/FILM Fesztivál, Szolnok, Ungaria; Primanima World festival of first animations, Budapest, Ungaria.
</t>
    </r>
    <r>
      <rPr>
        <b/>
        <sz val="10.5"/>
        <color rgb="FFFF0000"/>
        <rFont val="Times New Roman"/>
        <family val="1"/>
      </rPr>
      <t xml:space="preserve">b3) naţional: </t>
    </r>
    <r>
      <rPr>
        <sz val="10.5"/>
        <rFont val="Times New Roman"/>
        <family val="1"/>
      </rPr>
      <t xml:space="preserve">Festivalul Internațional de Film Transilvania, Astra Film Festival, Cinemaiubit International Film Festival, Animest România, Radar, Romanian Creative Week, Romanian Design Week, Clujotronic, Dev play, Romanian Gaming Week, FilmtettFeszt, Cluj, Romania. AlterNative, International Short Film Festival, Tg.Mures, Romania. Stup - Retrospectiva filmului documentar, Miercurea Ciuc, Romania.
</t>
    </r>
    <r>
      <rPr>
        <b/>
        <sz val="10.5"/>
        <color theme="8" tint="-0.249977111117893"/>
        <rFont val="Times New Roman"/>
        <family val="1"/>
      </rPr>
      <t>c) Domeniul Muzică</t>
    </r>
    <r>
      <rPr>
        <sz val="10.5"/>
        <rFont val="Times New Roman"/>
        <family val="1"/>
      </rPr>
      <t xml:space="preserve">
</t>
    </r>
    <r>
      <rPr>
        <b/>
        <sz val="10.5"/>
        <color rgb="FFFF0000"/>
        <rFont val="Times New Roman"/>
        <family val="1"/>
      </rPr>
      <t>c1) internaţional de vârf:</t>
    </r>
    <r>
      <rPr>
        <sz val="10.5"/>
        <rFont val="Times New Roman"/>
        <family val="1"/>
      </rPr>
      <t xml:space="preserve"> BBC Proms (Regatul unit), Festivalul „George Enescu” (România), Berliner Festspiele (Germania), Cabrillo Festival (SUA), ISCM World New Music Days (în fiecare an în alt loc), Strasbourg Music Festival (Franța), Dresden Music Festival (Germania), Young Euro Classic Berlin (Germania), Salzburg Festival (Austria), Warsaw Autumn (Polonia), Holland Festival (Olanda), Beijing Music Festival (China), Lucerne Festival (Elveția), Tongyeong International Music Festival (Coreea de sud), Istanbul International Music Festival (Turcia), Aldeburgh Festival (Anglia), Gustav Mahler Music Weeks Dobbiaco (Italia), Edinburgh International Festival (Scoția), Mixtur Barcelona (Spania), Wien Modern (Austria), ManiFeste (IRCAM, Franța), Donaueschingen Festival (Germania), Huddersfield Contemporary Music Festival (Anglia), Music Biennale Zagreb (Croația), Carinthischer Sommer (Austria), Takefu International Music Festival (Japonia), Festivalul Internațional de Teatru Sibiu (România), Klangspuren Schwaz (Austria), Budapest Spring Festival (Ungaria).
</t>
    </r>
    <r>
      <rPr>
        <b/>
        <sz val="10.5"/>
        <color rgb="FFFF0000"/>
        <rFont val="Times New Roman"/>
        <family val="1"/>
      </rPr>
      <t xml:space="preserve">c2) international: </t>
    </r>
    <r>
      <rPr>
        <sz val="10.5"/>
        <rFont val="Times New Roman"/>
        <family val="1"/>
      </rPr>
      <t xml:space="preserve">Săptămâna Internațională a Muzicii Noi (București), Festivalul Meridian (București), Festival SoNoRo (București), Festival „Vara magică” (București), Cluj Modern, Toamna muzicală clujeană, Festivalul „Sigismund Toduță” (Cluj), Festivalul „Mozart” (Cluj), Festivalul muzicii românești (Iași), Festivalul de Muzică Bizantină (Iași), Classix (Iași). 
Festivalul „Remus Georgescu” (Timișoara), Zilele Muzicii Contemporane (Bacău), Festivalul internațional Craiova Muzicală, Icon Arts, Festivalul Internațional al Muzicii de Cameră (Brașov), Minunata muzică nouă (Sibiu), Sibiu Opera Festival, Gărâna Jazz Festival, Bucharest Jazz Festival, Transilvania Jazz Festival, Zilele Muzicii Noi (Chișinău), Bucharest Opera Festival, Transilvania International Guitar Festival (Cluj), Serile de chitară (București), Festivalul Internațional Zilele Muzicale Târgumureșene, Festivalul Internațional „In memoriam Constantin Silvestri” (Târgu Mureș), Festivalul Internațional de Muzică de Cameră „Tiberius” (Târgu Mureș).
</t>
    </r>
    <r>
      <rPr>
        <b/>
        <sz val="10.5"/>
        <color rgb="FFFF0000"/>
        <rFont val="Times New Roman"/>
        <family val="1"/>
      </rPr>
      <t>c3) naţional:</t>
    </r>
    <r>
      <rPr>
        <sz val="10.5"/>
        <rFont val="Times New Roman"/>
        <family val="1"/>
      </rPr>
      <t xml:space="preserve"> Festivalul de muzică veche (București), Festivalul „Lăudați pe Domnul” (București), Festivalul de muzică veche (Timișoara), Festivalul de muzică de cameră „Subito” (Brăila), Classic for Teens (Focșani), Festivalul „George Grigoriu” (Brăila), Festivalul „Johnny Răducanu” (Brăila), Festivalul și Concursul „Ionel Perlea (Slobozia), Festivalul „Chei” al UNMB, alte manifestări, concursuri sau festivaluri organizate în parteneriat cu UCMR, UCIMR, UNIMIR, sau finanţate de Ministerul Culturii sau de Ministerul Educaţiei şi Cercetării (MEC).
</t>
    </r>
    <r>
      <rPr>
        <b/>
        <sz val="10.5"/>
        <color theme="8" tint="-0.249977111117893"/>
        <rFont val="Times New Roman"/>
        <family val="1"/>
      </rPr>
      <t xml:space="preserve">d) Domeniul Arte vizuale 
</t>
    </r>
    <r>
      <rPr>
        <b/>
        <sz val="10.5"/>
        <color rgb="FFFF0000"/>
        <rFont val="Times New Roman"/>
        <family val="1"/>
      </rPr>
      <t xml:space="preserve">d1) internaţional de vârf: </t>
    </r>
    <r>
      <rPr>
        <sz val="10.5"/>
        <rFont val="Times New Roman"/>
        <family val="1"/>
      </rPr>
      <t xml:space="preserve">Bienala de Artă de la Veneția, Cvadrienala de la Kassel, Muzee (expoziții/exponate la Museum of Modern Art - MoMA, Tate, Centrul Național de Artă și Cultură Georges-Pompidou); Manifesta (Bienala Nomadă Europeană), São Paulo Biennial (Brazilia), Sydney Biennale (Australia), Whitney Biennial (SUA), Skulptur Projekte Münster (Germania), Berlin Biennale for Contemporary Art (Germania), Istanbul Biennial (Turcia), Busan Biennale (Coreea de Sud), Dak’Art: African Contemporary Art Biennale (Senegal), EVA International (Ireland), Gwangju Biennale (Coreea de Sud), Jakarta Biennale (Indonesia), RIBOCA – Riga International Biennial of Contemporary Art (Letonia), Liverpool Biennial (Marea Britanie), OFF-Biennale (Ungaria), OFF-Biennale (Ungaria), Shanghai Biennale (China), Sharjah Biennial (Emiratele Unite Arabe), Shenzhen Biennale (China), steirischer herbst (Austria), Muzeul Serralves (Porto), Museo Reina Sofia (Madrid), MACBA (Barcelona), Kunsthalle Viena, Kunsthalle Hamburg, ZKM Center for Art and Media Karlsruhe, Louisiana Museum of Modern Art (Humlebæk), Moderna Museet (Stockholm), Palais de Tokyo (Paris), HKW | Haus der Kulturen der Welt (Berlin),  Museum of Contemporary Art of Rome (MACRO), MAXXI – National Museum of the 21st Century Arts (Roma), Museum of Contemporary Art Kiasma (Helsinki),  Stedelijk Museum (Amsterdam), Museum Boijmans Van Beuningen (Rotterdam), Museum of Modern Art Antwerp (MuHKA) Anvers, ARoS Aarhus Kunstmuseum, Kanazawa: 21st Century Museum of Contemporary Art (Tokio), National Museum of Singapore, Guggenheim Abu Dhabi, MOCAK Museum of Contemporary Art (Cracovia),  Ujazdów Centre for Contemporary Art (Varșovia), Kunstmuseum Winterthur, Fotomuseum Winterthur, Kunsthaus (Zurich), Istanbul Modern. Conferința ICOM (International Council of Museums), Conferința CIMAM (International Committee for Museums and Collections of Modern Art), Congresul AICA (Association Internationale des Critiques d'Art), Conferința SAR (Society of Artistic Research), Conferința IKT (International Association of Curators of Contemporary Art), Conferința ESA (European Society of Aesthetics), Conferința bianuală ELIA (European League of Institutes of the Arts), Bienala Art Encounters (Timișoara), Muzeul Național de Artă Contemporană (București), Prague Quadriennial of Scenography (Praga).
</t>
    </r>
    <r>
      <rPr>
        <b/>
        <sz val="10.5"/>
        <color rgb="FFFF0000"/>
        <rFont val="Times New Roman"/>
        <family val="1"/>
      </rPr>
      <t>d2) internaţional:</t>
    </r>
    <r>
      <rPr>
        <sz val="10.5"/>
        <rFont val="Times New Roman"/>
        <family val="1"/>
      </rPr>
      <t xml:space="preserve"> festivaluri/concursuri de artă organizate în capitale naționale, capitale de state, capitale de landuri/cantoane sau similare (Paris/Berlin/NY/Londra- Fashion Week (câte două sesiuni pe an); Carnavalul de la Veneția; La Triennale Mondiale de l'Estampe et de la Gravure Originale - Chamalières-Franța; Bienala Internațională de Afiș Social-politic de la Oświęcim (Auschwitz) - Polonia; Brno Biennial of Graphic Design / Cehia; Tallinn Print Triennial / Estonia; Graphic Design Festival - Breda Olanda; International Poster Biennale in Warsaw Polonia; Mini Print International of Cadaqués / Spania; Trienala de Grafica Mica - Lodz / Polonia, Riga International Textile &amp; Fibre Art Triennial; Contemporary Textile Art Biennial CONTEXTILE; International Biennial of Original Drawings, (Rijeka), International Biennial of Portrait (Tuzla), The Tapestry Triennale of Lodz, Quadrienala de Scenografie Praga; Festivalul Internațional de Film-Wiesbaden; La Moix de la Photo, Paris France; Contemporary Art Ruhr-Media Art Fair, Essen Germany, International festiwal of Photography Lodz, Lodz Poland; PHotoExpana- International Festival of Photography (Madrid, Spain); Bienala Internațională de Arta - Porto (Portugalia); Bienala Internațională de Ceramica - Marratxi (Spania); Bienala Internațională de Ceramica Aveiro (Portugalia); Bienala Internațională de Ceramica - Manises (Spania); GlassFest, Karlovy Vary, Cehia; Internațional Glass Festival, Luxemburg; International Exhibition of Glass Kanazawa, Japonia; International Biennale of Glass, Bulgaria; MURO Street Art Festival Lisbon, Portugal), Bienala Tinerilor Artiști, București; Okuparte Festival, Huesca (Spania); Art4lux, Pépinières Européennes Pour Jeunes Artistes, Luxembourg s.a. Lista nu se limitează la manifestări realizate în capitale. Se poate opta și pentru selectarea/invitarea cadrului didactic de către un curator, un juriu sau un consiliu artistic, la o manifestare de prestigiu internațional. 
</t>
    </r>
    <r>
      <rPr>
        <b/>
        <sz val="10.5"/>
        <color rgb="FFFF0000"/>
        <rFont val="Times New Roman"/>
        <family val="1"/>
      </rPr>
      <t xml:space="preserve">d3) naţional: </t>
    </r>
    <r>
      <rPr>
        <sz val="10.5"/>
        <rFont val="Times New Roman"/>
        <family val="1"/>
      </rPr>
      <t xml:space="preserve">Saloanele naționale de artă, cu juriu, organizate de Uniunea Artiștilor Plastici; B-FEET Festival Internațional de Scenografie şi Teatru de Strada; Festivalul de film I. Popescu Gopo; BIEFF- Bucharest International Film Festival (București), Romanian Design, Bienala Art Encounters (Timișoara), Romanian Creative Week (Iași) și Muzeul Național de Artă Contemporană (București) Maybe, MAGMA (Sfântu Gheorghe). 
</t>
    </r>
    <r>
      <rPr>
        <b/>
        <sz val="10.5"/>
        <color theme="8" tint="-0.249977111117893"/>
        <rFont val="Times New Roman"/>
        <family val="1"/>
      </rPr>
      <t xml:space="preserve">e) domeniul Arhitectura: </t>
    </r>
    <r>
      <rPr>
        <sz val="10.5"/>
        <rFont val="Times New Roman"/>
        <family val="1"/>
      </rPr>
      <t xml:space="preserve">
</t>
    </r>
    <r>
      <rPr>
        <b/>
        <sz val="10.5"/>
        <color rgb="FFFF0000"/>
        <rFont val="Times New Roman"/>
        <family val="1"/>
      </rPr>
      <t>e1) internațional de vârf:</t>
    </r>
    <r>
      <rPr>
        <sz val="10.5"/>
        <rFont val="Times New Roman"/>
        <family val="1"/>
      </rPr>
      <t xml:space="preserve">  premii sau nominalizări oferite în cadrul festivalurilor, manifestărilor, concursurilor organizate de: Union Internationale des Architectes (UIA), Consiliul European al Urbaniștilor (ECTP), Federatia Internationala a Peisagistilor (IFLA), Asociația Europeană a Școlilor de Arhitectură (AEEA), Royal Institute of British Architects (RIBA), Arhitect’s Council of Europe (ACE), The Royal Town Planning Institute (RTPI), Rețeaua Europeană a Universităților pentru Implementarea Convenției Europene a Peisajului (UNISCAPE), Asociația Școlilor de Urbanism din Europa (AESOP), Biennale di Architettura di Venezia, East Centric Architecture Triennale, Mies van der Rohe Awards (EUMiesaward).
</t>
    </r>
    <r>
      <rPr>
        <b/>
        <sz val="10.5"/>
        <color rgb="FFFF0000"/>
        <rFont val="Times New Roman"/>
        <family val="1"/>
      </rPr>
      <t xml:space="preserve">e2) internațional: </t>
    </r>
    <r>
      <rPr>
        <sz val="10.5"/>
        <rFont val="Times New Roman"/>
        <family val="1"/>
      </rPr>
      <t xml:space="preserve">premii sau nominalizări oferite în cadrul festivalurilor, manifestărilor, concursurilor organizate de: United Nations Educational, Scientific and Cultural Organization (UNESCO), The International Committee for the Conservation of the Industrial Heritage (TICCIH).
</t>
    </r>
    <r>
      <rPr>
        <b/>
        <sz val="10.5"/>
        <color rgb="FFFF0000"/>
        <rFont val="Times New Roman"/>
        <family val="1"/>
      </rPr>
      <t>e3) național:</t>
    </r>
    <r>
      <rPr>
        <sz val="10.5"/>
        <rFont val="Times New Roman"/>
        <family val="1"/>
      </rPr>
      <t xml:space="preserve"> premii sau nominalizări oferite în cadrul festivalurilor, concursurilor organizate de: Uniunea Arhitecților din România (UAR), Ordinul Arhitecților din România (OAR), Registrul Urbaniștilor din România (RUR)
</t>
    </r>
  </si>
  <si>
    <r>
      <t xml:space="preserve">Se va completa punctajul final din fișa individuală CNATDCU. </t>
    </r>
    <r>
      <rPr>
        <sz val="6"/>
        <color indexed="10"/>
        <rFont val="Times New Roman"/>
        <family val="1"/>
      </rPr>
      <t>Important! Se vor utiliza criteriile CNATDCU aflate în vigoare la 1 ianuarie 2025</t>
    </r>
  </si>
  <si>
    <t>Se completeaza cu numarul total de participanti din universitate (titulari sau angajați pe perioada determinată conf. Legii nr.199/2023)</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</si>
</sst>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Calibri"/>
      <family val="2"/>
      <scheme val="minor"/>
    </font>
    <font>
      <sz val="9"/>
      <color indexed="81"/>
      <name val="Tahoma"/>
      <family val="2"/>
    </font>
    <font>
      <b/>
      <sz val="9"/>
      <name val="Times New Roman"/>
      <family val="1"/>
    </font>
    <font>
      <b/>
      <sz val="9"/>
      <color indexed="8"/>
      <name val="Times New Roman"/>
      <family val="1"/>
    </font>
    <font>
      <b/>
      <sz val="8"/>
      <name val="Times New Roman"/>
      <family val="1"/>
    </font>
    <font>
      <sz val="9"/>
      <color indexed="8"/>
      <name val="Times New Roman"/>
      <family val="1"/>
    </font>
    <font>
      <sz val="7"/>
      <name val="Times New Roman"/>
      <family val="1"/>
    </font>
    <font>
      <i/>
      <sz val="7"/>
      <name val="Times New Roman"/>
      <family val="1"/>
    </font>
    <font>
      <sz val="9"/>
      <color indexed="8"/>
      <name val="Times New Roman"/>
      <family val="1"/>
      <charset val="238"/>
    </font>
    <font>
      <b/>
      <sz val="9"/>
      <color indexed="8"/>
      <name val="Times New Roman"/>
      <family val="1"/>
      <charset val="238"/>
    </font>
    <font>
      <sz val="10"/>
      <name val="Times-R New"/>
      <family val="1"/>
    </font>
    <font>
      <b/>
      <sz val="8"/>
      <name val="Arial Narrow"/>
      <family val="2"/>
    </font>
    <font>
      <sz val="8"/>
      <name val="Arial Narrow"/>
      <family val="2"/>
    </font>
    <font>
      <b/>
      <sz val="9"/>
      <name val="Arial Narrow"/>
      <family val="2"/>
    </font>
    <font>
      <b/>
      <sz val="9"/>
      <name val="Arial Narrow"/>
      <family val="2"/>
      <charset val="238"/>
    </font>
    <font>
      <sz val="9"/>
      <name val="Arial Narrow"/>
      <family val="2"/>
      <charset val="238"/>
    </font>
    <font>
      <sz val="9"/>
      <name val="Arial Narrow"/>
      <family val="2"/>
    </font>
    <font>
      <sz val="8"/>
      <name val="Times New Roman"/>
      <family val="1"/>
    </font>
    <font>
      <sz val="9"/>
      <name val="Times New Roman"/>
      <family val="1"/>
    </font>
    <font>
      <sz val="11"/>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b/>
      <sz val="10"/>
      <color theme="1"/>
      <name val="Times New Roman"/>
      <family val="1"/>
    </font>
    <font>
      <sz val="8"/>
      <color theme="1"/>
      <name val="Times New Roman"/>
      <family val="1"/>
    </font>
    <font>
      <sz val="7"/>
      <color theme="1"/>
      <name val="Times New Roman"/>
      <family val="1"/>
    </font>
    <font>
      <sz val="6"/>
      <color theme="1"/>
      <name val="Times New Roman"/>
      <family val="1"/>
    </font>
    <font>
      <sz val="10"/>
      <color theme="1"/>
      <name val="Times New Roman"/>
      <family val="1"/>
    </font>
    <font>
      <sz val="10.5"/>
      <color theme="1"/>
      <name val="Times New Roman"/>
      <family val="1"/>
    </font>
    <font>
      <b/>
      <sz val="10"/>
      <color theme="1"/>
      <name val="Times New Roman"/>
      <family val="1"/>
      <charset val="238"/>
    </font>
    <font>
      <b/>
      <i/>
      <sz val="10"/>
      <color theme="1"/>
      <name val="Times New Roman"/>
      <family val="1"/>
    </font>
    <font>
      <b/>
      <sz val="10.5"/>
      <name val="Times New Roman"/>
      <family val="1"/>
    </font>
    <font>
      <sz val="10.5"/>
      <name val="Times New Roman"/>
      <family val="1"/>
    </font>
    <font>
      <b/>
      <sz val="10.5"/>
      <color rgb="FFFF0000"/>
      <name val="Times New Roman"/>
      <family val="1"/>
    </font>
    <font>
      <b/>
      <sz val="10.5"/>
      <color theme="3" tint="0.39997558519241921"/>
      <name val="Times New Roman"/>
      <family val="1"/>
    </font>
    <font>
      <sz val="10.5"/>
      <color rgb="FFFF0000"/>
      <name val="Times New Roman"/>
      <family val="1"/>
    </font>
    <font>
      <sz val="10.5"/>
      <color theme="3" tint="0.39997558519241921"/>
      <name val="Times New Roman"/>
      <family val="1"/>
    </font>
    <font>
      <b/>
      <sz val="8"/>
      <color rgb="FFFF0000"/>
      <name val="Times New Roman"/>
      <family val="1"/>
    </font>
    <font>
      <sz val="9"/>
      <color theme="1"/>
      <name val="Arial Narrow"/>
      <family val="2"/>
    </font>
    <font>
      <sz val="6"/>
      <color indexed="10"/>
      <name val="Times New Roman"/>
      <family val="1"/>
    </font>
    <font>
      <i/>
      <sz val="7"/>
      <color theme="1"/>
      <name val="Times New Roman"/>
      <family val="1"/>
    </font>
    <font>
      <sz val="6"/>
      <color rgb="FFFF0000"/>
      <name val="Times New Roman"/>
      <family val="1"/>
    </font>
    <font>
      <b/>
      <sz val="10.5"/>
      <color theme="8" tint="-0.249977111117893"/>
      <name val="Times New Roman"/>
      <family val="1"/>
    </font>
  </fonts>
  <fills count="8">
    <fill>
      <patternFill patternType="none"/>
    </fill>
    <fill>
      <patternFill patternType="gray125"/>
    </fill>
    <fill>
      <patternFill patternType="solid">
        <fgColor theme="9" tint="0.39994506668294322"/>
        <bgColor indexed="64"/>
      </patternFill>
    </fill>
    <fill>
      <patternFill patternType="solid">
        <fgColor rgb="FFFFFF9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bottom/>
      <diagonal/>
    </border>
    <border>
      <left style="thin">
        <color theme="0" tint="-0.34998626667073579"/>
      </left>
      <right style="thin">
        <color theme="0" tint="-0.34998626667073579"/>
      </right>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diagonal/>
    </border>
    <border>
      <left/>
      <right/>
      <top style="medium">
        <color theme="0" tint="-0.34998626667073579"/>
      </top>
      <bottom/>
      <diagonal/>
    </border>
    <border>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34998626667073579"/>
      </right>
      <top style="medium">
        <color theme="0" tint="-0.34998626667073579"/>
      </top>
      <bottom/>
      <diagonal/>
    </border>
    <border>
      <left style="thin">
        <color theme="0" tint="-0.34998626667073579"/>
      </left>
      <right/>
      <top/>
      <bottom style="medium">
        <color theme="0" tint="-0.34998626667073579"/>
      </bottom>
      <diagonal/>
    </border>
    <border>
      <left/>
      <right/>
      <top/>
      <bottom style="medium">
        <color theme="0" tint="-0.34998626667073579"/>
      </bottom>
      <diagonal/>
    </border>
  </borders>
  <cellStyleXfs count="2">
    <xf numFmtId="0" fontId="0" fillId="0" borderId="0"/>
    <xf numFmtId="0" fontId="10" fillId="0" borderId="0"/>
  </cellStyleXfs>
  <cellXfs count="91">
    <xf numFmtId="0" fontId="0" fillId="0" borderId="0" xfId="0"/>
    <xf numFmtId="0" fontId="19" fillId="0" borderId="0" xfId="0" applyFont="1"/>
    <xf numFmtId="0" fontId="12" fillId="0" borderId="9" xfId="1" applyFont="1" applyBorder="1" applyAlignment="1">
      <alignment horizontal="left" vertical="center" wrapText="1"/>
    </xf>
    <xf numFmtId="0" fontId="13" fillId="0" borderId="9" xfId="1" applyFont="1" applyBorder="1" applyAlignment="1">
      <alignment horizontal="left" vertical="center" wrapText="1"/>
    </xf>
    <xf numFmtId="1" fontId="15" fillId="0" borderId="10" xfId="1" applyNumberFormat="1" applyFont="1" applyBorder="1" applyAlignment="1">
      <alignment horizontal="right" vertical="center" wrapText="1"/>
    </xf>
    <xf numFmtId="0" fontId="16" fillId="0" borderId="6" xfId="1" applyFont="1" applyBorder="1" applyAlignment="1">
      <alignment horizontal="left" vertical="center" wrapText="1"/>
    </xf>
    <xf numFmtId="1" fontId="15" fillId="0" borderId="11" xfId="1" applyNumberFormat="1" applyFont="1" applyBorder="1" applyAlignment="1">
      <alignment horizontal="right" vertical="center" wrapText="1"/>
    </xf>
    <xf numFmtId="0" fontId="16" fillId="0" borderId="7" xfId="1" applyFont="1" applyBorder="1" applyAlignment="1">
      <alignment horizontal="left" vertical="center" wrapText="1"/>
    </xf>
    <xf numFmtId="0" fontId="16" fillId="0" borderId="1" xfId="1" applyFont="1" applyBorder="1" applyAlignment="1">
      <alignment horizontal="left" vertical="center" wrapText="1"/>
    </xf>
    <xf numFmtId="1" fontId="15" fillId="0" borderId="12" xfId="1" applyNumberFormat="1" applyFont="1" applyBorder="1" applyAlignment="1">
      <alignment horizontal="right" vertical="center" wrapText="1"/>
    </xf>
    <xf numFmtId="1" fontId="15" fillId="0" borderId="13" xfId="1" applyNumberFormat="1" applyFont="1" applyBorder="1" applyAlignment="1">
      <alignment vertical="center" wrapText="1"/>
    </xf>
    <xf numFmtId="16" fontId="19" fillId="0" borderId="0" xfId="0" applyNumberFormat="1" applyFont="1"/>
    <xf numFmtId="0" fontId="23" fillId="0" borderId="0" xfId="0" applyFont="1"/>
    <xf numFmtId="0" fontId="23" fillId="0" borderId="0" xfId="0" applyFont="1" applyAlignment="1">
      <alignment vertical="center" wrapText="1" shrinkToFit="1"/>
    </xf>
    <xf numFmtId="0" fontId="23" fillId="0" borderId="0" xfId="0" applyFont="1" applyAlignment="1">
      <alignment horizontal="left" vertical="center" wrapText="1" shrinkToFit="1"/>
    </xf>
    <xf numFmtId="0" fontId="25" fillId="3" borderId="11" xfId="0" applyFont="1" applyFill="1" applyBorder="1" applyProtection="1">
      <protection locked="0"/>
    </xf>
    <xf numFmtId="0" fontId="25" fillId="3" borderId="7" xfId="0" applyFont="1" applyFill="1" applyBorder="1" applyAlignment="1" applyProtection="1">
      <alignment horizontal="center"/>
      <protection locked="0"/>
    </xf>
    <xf numFmtId="49" fontId="25" fillId="3" borderId="7" xfId="0" applyNumberFormat="1" applyFont="1" applyFill="1" applyBorder="1" applyAlignment="1" applyProtection="1">
      <alignment horizontal="left" vertical="top" wrapText="1"/>
      <protection locked="0"/>
    </xf>
    <xf numFmtId="1" fontId="25" fillId="3" borderId="7" xfId="0" applyNumberFormat="1" applyFont="1" applyFill="1" applyBorder="1" applyProtection="1">
      <protection locked="0"/>
    </xf>
    <xf numFmtId="1" fontId="25" fillId="3" borderId="8" xfId="0" applyNumberFormat="1" applyFont="1" applyFill="1" applyBorder="1" applyProtection="1">
      <protection locked="0"/>
    </xf>
    <xf numFmtId="0" fontId="25" fillId="3" borderId="13" xfId="0" applyFont="1" applyFill="1" applyBorder="1" applyProtection="1">
      <protection locked="0"/>
    </xf>
    <xf numFmtId="49" fontId="25" fillId="3" borderId="9" xfId="0" applyNumberFormat="1" applyFont="1" applyFill="1" applyBorder="1" applyAlignment="1" applyProtection="1">
      <alignment horizontal="left" vertical="top" wrapText="1"/>
      <protection locked="0"/>
    </xf>
    <xf numFmtId="0" fontId="24" fillId="0" borderId="18" xfId="0" applyFont="1" applyBorder="1" applyAlignment="1">
      <alignment vertical="center" wrapText="1"/>
    </xf>
    <xf numFmtId="0" fontId="19" fillId="0" borderId="0" xfId="0" applyFont="1" applyProtection="1">
      <protection locked="0"/>
    </xf>
    <xf numFmtId="0" fontId="24" fillId="3" borderId="14" xfId="0" applyFont="1" applyFill="1" applyBorder="1" applyAlignment="1" applyProtection="1">
      <alignment horizontal="center" vertical="center" wrapText="1"/>
      <protection locked="0"/>
    </xf>
    <xf numFmtId="0" fontId="24" fillId="0" borderId="14" xfId="0" applyFont="1" applyBorder="1" applyAlignment="1">
      <alignment vertical="center" wrapText="1"/>
    </xf>
    <xf numFmtId="49" fontId="24" fillId="0" borderId="19" xfId="0" applyNumberFormat="1" applyFont="1" applyBorder="1" applyAlignment="1">
      <alignment horizontal="center" vertical="center" wrapText="1"/>
    </xf>
    <xf numFmtId="0" fontId="28" fillId="0" borderId="19" xfId="0" applyFont="1" applyBorder="1" applyAlignment="1">
      <alignment horizontal="center" vertical="center" wrapText="1"/>
    </xf>
    <xf numFmtId="49" fontId="26" fillId="0" borderId="19" xfId="0" applyNumberFormat="1" applyFont="1" applyBorder="1" applyAlignment="1">
      <alignment horizontal="center" vertical="center" wrapText="1"/>
    </xf>
    <xf numFmtId="0" fontId="25" fillId="0" borderId="14" xfId="0" applyFont="1" applyBorder="1" applyAlignment="1">
      <alignment horizontal="center" vertical="center" wrapText="1"/>
    </xf>
    <xf numFmtId="0" fontId="26" fillId="0" borderId="14" xfId="0" applyFont="1" applyBorder="1" applyAlignment="1">
      <alignment horizontal="center" vertical="center" textRotation="90" wrapText="1"/>
    </xf>
    <xf numFmtId="0" fontId="27" fillId="0" borderId="17" xfId="0" applyFont="1" applyBorder="1" applyAlignment="1">
      <alignment horizontal="center" vertical="center" textRotation="90" wrapText="1"/>
    </xf>
    <xf numFmtId="0" fontId="6" fillId="0" borderId="1" xfId="0" applyFont="1" applyBorder="1" applyAlignment="1">
      <alignment horizontal="center" vertical="center" textRotation="90" wrapText="1"/>
    </xf>
    <xf numFmtId="0" fontId="2"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 fontId="21" fillId="0" borderId="6" xfId="0" applyNumberFormat="1"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0" fontId="23" fillId="0" borderId="7" xfId="0" applyFont="1" applyBorder="1" applyAlignment="1">
      <alignment horizontal="center"/>
    </xf>
    <xf numFmtId="0" fontId="20" fillId="0" borderId="0" xfId="0" applyFont="1"/>
    <xf numFmtId="0" fontId="11" fillId="0" borderId="9" xfId="1" applyFont="1" applyBorder="1" applyAlignment="1">
      <alignment horizontal="center" vertical="center" wrapText="1"/>
    </xf>
    <xf numFmtId="1" fontId="14" fillId="2" borderId="10" xfId="1" applyNumberFormat="1" applyFont="1" applyFill="1" applyBorder="1" applyAlignment="1">
      <alignment horizontal="center" vertical="center" wrapText="1"/>
    </xf>
    <xf numFmtId="1" fontId="14" fillId="2" borderId="11" xfId="1" applyNumberFormat="1" applyFont="1" applyFill="1" applyBorder="1" applyAlignment="1">
      <alignment horizontal="center" vertical="center" wrapText="1"/>
    </xf>
    <xf numFmtId="0" fontId="16" fillId="7" borderId="7" xfId="0" applyFont="1" applyFill="1" applyBorder="1" applyAlignment="1">
      <alignment vertical="center" wrapText="1"/>
    </xf>
    <xf numFmtId="1" fontId="14" fillId="2" borderId="12" xfId="1" applyNumberFormat="1" applyFont="1" applyFill="1" applyBorder="1" applyAlignment="1">
      <alignment horizontal="center" vertical="center" wrapText="1"/>
    </xf>
    <xf numFmtId="1" fontId="14" fillId="2" borderId="13" xfId="1" applyNumberFormat="1" applyFont="1" applyFill="1" applyBorder="1" applyAlignment="1">
      <alignment horizontal="center" vertical="center" wrapText="1"/>
    </xf>
    <xf numFmtId="0" fontId="39" fillId="7" borderId="7" xfId="0" applyFont="1" applyFill="1" applyBorder="1" applyAlignment="1">
      <alignment vertical="center" wrapText="1"/>
    </xf>
    <xf numFmtId="0" fontId="23" fillId="0" borderId="0" xfId="0" applyFont="1" applyAlignment="1">
      <alignment horizontal="center"/>
    </xf>
    <xf numFmtId="0" fontId="39" fillId="0" borderId="0" xfId="0" applyFont="1" applyAlignment="1">
      <alignment vertical="center" wrapText="1" shrinkToFit="1"/>
    </xf>
    <xf numFmtId="0" fontId="7" fillId="0" borderId="5" xfId="0" applyFont="1" applyBorder="1" applyAlignment="1" applyProtection="1">
      <alignment horizontal="center" vertical="center" wrapText="1"/>
      <protection locked="0"/>
    </xf>
    <xf numFmtId="0" fontId="19" fillId="4" borderId="0" xfId="0" applyFont="1" applyFill="1"/>
    <xf numFmtId="0" fontId="27" fillId="0" borderId="14" xfId="0" applyFont="1" applyBorder="1" applyAlignment="1">
      <alignment horizontal="center" vertical="center" textRotation="90" wrapText="1"/>
    </xf>
    <xf numFmtId="0" fontId="42" fillId="0" borderId="14" xfId="0" applyFont="1" applyBorder="1" applyAlignment="1">
      <alignment horizontal="center" vertical="center" wrapText="1"/>
    </xf>
    <xf numFmtId="0" fontId="20" fillId="0" borderId="12" xfId="0" applyFont="1" applyBorder="1" applyAlignment="1">
      <alignment horizontal="left"/>
    </xf>
    <xf numFmtId="0" fontId="20" fillId="0" borderId="1" xfId="0" applyFont="1" applyBorder="1" applyAlignment="1">
      <alignment horizontal="left"/>
    </xf>
    <xf numFmtId="0" fontId="4" fillId="0" borderId="6" xfId="0" applyFont="1" applyBorder="1" applyAlignment="1">
      <alignment horizontal="center" vertical="center" wrapText="1"/>
    </xf>
    <xf numFmtId="0" fontId="4" fillId="0" borderId="20" xfId="0" applyFont="1" applyBorder="1" applyAlignment="1">
      <alignment horizontal="center" vertical="center" wrapText="1"/>
    </xf>
    <xf numFmtId="0" fontId="30" fillId="0" borderId="1" xfId="0" applyFont="1" applyBorder="1" applyAlignment="1">
      <alignment horizontal="center"/>
    </xf>
    <xf numFmtId="0" fontId="30" fillId="0" borderId="2" xfId="0" applyFont="1" applyBorder="1" applyAlignment="1">
      <alignment horizontal="center"/>
    </xf>
    <xf numFmtId="0" fontId="20" fillId="0" borderId="10" xfId="0" applyFont="1" applyBorder="1" applyAlignment="1">
      <alignment horizontal="left"/>
    </xf>
    <xf numFmtId="0" fontId="20" fillId="0" borderId="6" xfId="0" applyFont="1" applyBorder="1" applyAlignment="1">
      <alignment horizontal="left"/>
    </xf>
    <xf numFmtId="0" fontId="31" fillId="0" borderId="11" xfId="0" applyFont="1" applyBorder="1" applyAlignment="1">
      <alignment horizontal="left" indent="1"/>
    </xf>
    <xf numFmtId="0" fontId="31" fillId="0" borderId="7" xfId="0" applyFont="1" applyBorder="1" applyAlignment="1">
      <alignment horizontal="left" inden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49" fontId="24" fillId="3" borderId="18" xfId="0" applyNumberFormat="1" applyFont="1" applyFill="1" applyBorder="1" applyAlignment="1" applyProtection="1">
      <alignment horizontal="center" vertical="center"/>
      <protection locked="0"/>
    </xf>
    <xf numFmtId="49" fontId="24" fillId="3" borderId="26" xfId="0" applyNumberFormat="1" applyFont="1" applyFill="1" applyBorder="1" applyAlignment="1" applyProtection="1">
      <alignment horizontal="center" vertical="center"/>
      <protection locked="0"/>
    </xf>
    <xf numFmtId="49" fontId="24" fillId="3" borderId="25"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5" fillId="5" borderId="31" xfId="0" applyFont="1" applyFill="1" applyBorder="1" applyAlignment="1">
      <alignment horizontal="center" wrapText="1"/>
    </xf>
    <xf numFmtId="0" fontId="5" fillId="5" borderId="32" xfId="0" applyFont="1" applyFill="1" applyBorder="1" applyAlignment="1">
      <alignment horizontal="center" wrapText="1"/>
    </xf>
    <xf numFmtId="0" fontId="4" fillId="0" borderId="3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29" fillId="6" borderId="0" xfId="0" applyFont="1" applyFill="1" applyAlignment="1">
      <alignment horizontal="left" vertical="top" wrapText="1"/>
    </xf>
    <xf numFmtId="0" fontId="16" fillId="0" borderId="27" xfId="1" applyFont="1" applyBorder="1" applyAlignment="1">
      <alignment horizontal="left" vertical="center" wrapText="1"/>
    </xf>
    <xf numFmtId="0" fontId="16" fillId="0" borderId="29" xfId="1" applyFont="1" applyBorder="1" applyAlignment="1">
      <alignment horizontal="left" vertical="center" wrapText="1"/>
    </xf>
    <xf numFmtId="0" fontId="16" fillId="0" borderId="28" xfId="1" applyFont="1" applyBorder="1" applyAlignment="1">
      <alignment horizontal="left" vertical="center" wrapText="1"/>
    </xf>
  </cellXfs>
  <cellStyles count="2">
    <cellStyle name="Normal" xfId="0" builtinId="0"/>
    <cellStyle name="Normal_tabele" xfId="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26"/>
  <sheetViews>
    <sheetView tabSelected="1" zoomScaleNormal="100" workbookViewId="0">
      <selection activeCell="K4" sqref="K4"/>
    </sheetView>
  </sheetViews>
  <sheetFormatPr defaultColWidth="9.140625" defaultRowHeight="15"/>
  <cols>
    <col min="1" max="1" width="4.140625" style="23" customWidth="1"/>
    <col min="2" max="2" width="28.140625" style="23" customWidth="1"/>
    <col min="3" max="3" width="31.7109375" style="23" customWidth="1"/>
    <col min="4" max="4" width="45.28515625" style="23" customWidth="1"/>
    <col min="5" max="6" width="13.28515625" style="23" customWidth="1"/>
    <col min="7" max="7" width="11.5703125" style="23" customWidth="1"/>
    <col min="8" max="8" width="13.42578125" style="23" customWidth="1"/>
    <col min="9" max="13" width="5.42578125" style="23" customWidth="1"/>
    <col min="14" max="16" width="6.5703125" style="23" customWidth="1"/>
    <col min="17" max="19" width="5.42578125" style="23" customWidth="1"/>
    <col min="20" max="20" width="23" style="23" customWidth="1"/>
    <col min="21" max="22" width="9.140625" style="23"/>
    <col min="23" max="23" width="9.140625" style="23" hidden="1" customWidth="1"/>
    <col min="24" max="16384" width="9.140625" style="23"/>
  </cols>
  <sheetData>
    <row r="1" spans="1:23" ht="14.25" customHeight="1" thickBot="1">
      <c r="A1" s="43" t="s">
        <v>158</v>
      </c>
    </row>
    <row r="2" spans="1:23" ht="17.25" customHeight="1" thickBot="1">
      <c r="B2" s="22" t="s">
        <v>15</v>
      </c>
      <c r="C2" s="73"/>
      <c r="D2" s="74"/>
      <c r="E2" s="74"/>
      <c r="F2" s="74"/>
      <c r="G2" s="74"/>
      <c r="H2" s="75"/>
      <c r="W2" s="23">
        <v>2021</v>
      </c>
    </row>
    <row r="3" spans="1:23" ht="55.5" customHeight="1" thickBot="1">
      <c r="B3" s="25" t="s">
        <v>16</v>
      </c>
      <c r="C3" s="26" t="s">
        <v>136</v>
      </c>
      <c r="D3" s="27" t="s">
        <v>19</v>
      </c>
      <c r="E3" s="28" t="s">
        <v>20</v>
      </c>
      <c r="F3" s="28" t="s">
        <v>155</v>
      </c>
      <c r="G3" s="28" t="s">
        <v>156</v>
      </c>
      <c r="H3" s="28" t="s">
        <v>157</v>
      </c>
      <c r="W3" s="23">
        <v>2022</v>
      </c>
    </row>
    <row r="4" spans="1:23" ht="72" customHeight="1" thickBot="1">
      <c r="B4" s="79" t="s">
        <v>160</v>
      </c>
      <c r="C4" s="80"/>
      <c r="D4" s="29" t="s">
        <v>21</v>
      </c>
      <c r="E4" s="30" t="s">
        <v>22</v>
      </c>
      <c r="F4" s="31" t="s">
        <v>162</v>
      </c>
      <c r="G4" s="31" t="s">
        <v>137</v>
      </c>
      <c r="H4" s="55" t="s">
        <v>23</v>
      </c>
      <c r="W4" s="23">
        <v>2023</v>
      </c>
    </row>
    <row r="5" spans="1:23" ht="45" customHeight="1" thickBot="1">
      <c r="B5" s="24"/>
      <c r="C5" s="24"/>
      <c r="D5" s="24"/>
      <c r="E5" s="56" t="str">
        <f>IFERROR(VLOOKUP(D5,'Domenii-CNATDCU'!$A$2:$C$87,3,FALSE),"câmp completat automat la introducerea codului DS-pentru verificare")</f>
        <v>câmp completat automat la introducerea codului DS-pentru verificare</v>
      </c>
      <c r="F5" s="24"/>
      <c r="G5" s="24"/>
      <c r="H5" s="24"/>
      <c r="W5" s="23">
        <v>2024</v>
      </c>
    </row>
    <row r="6" spans="1:23" ht="6.75" customHeight="1">
      <c r="A6" s="54"/>
      <c r="B6" s="54"/>
      <c r="C6" s="54"/>
      <c r="D6" s="54"/>
      <c r="E6" s="54"/>
      <c r="F6" s="54"/>
      <c r="G6" s="54"/>
      <c r="H6" s="54"/>
      <c r="I6" s="54"/>
      <c r="J6" s="54"/>
      <c r="K6" s="54"/>
      <c r="L6" s="54"/>
      <c r="M6" s="54"/>
      <c r="N6" s="54"/>
      <c r="O6" s="54"/>
      <c r="P6" s="54"/>
      <c r="Q6" s="54"/>
      <c r="R6" s="54"/>
      <c r="S6" s="54"/>
      <c r="T6" s="54"/>
    </row>
    <row r="7" spans="1:23" ht="62.25" customHeight="1" thickBot="1">
      <c r="A7" s="83" t="s">
        <v>18</v>
      </c>
      <c r="B7" s="84"/>
      <c r="C7" s="84"/>
      <c r="D7" s="84"/>
      <c r="E7" s="84"/>
      <c r="F7" s="84"/>
      <c r="G7" s="84"/>
      <c r="H7" s="84"/>
      <c r="I7" s="84"/>
      <c r="J7" s="84"/>
      <c r="K7" s="84"/>
      <c r="L7" s="84"/>
      <c r="M7" s="84"/>
      <c r="N7" s="84"/>
      <c r="O7" s="84"/>
      <c r="P7" s="84"/>
      <c r="Q7" s="84"/>
      <c r="R7" s="84"/>
      <c r="S7" s="84"/>
      <c r="T7" s="84"/>
    </row>
    <row r="8" spans="1:23" ht="25.5" customHeight="1">
      <c r="A8" s="77" t="s">
        <v>3</v>
      </c>
      <c r="B8" s="81" t="s">
        <v>12</v>
      </c>
      <c r="C8" s="81" t="s">
        <v>11</v>
      </c>
      <c r="D8" s="81" t="s">
        <v>8</v>
      </c>
      <c r="E8" s="59" t="s">
        <v>5</v>
      </c>
      <c r="F8" s="59"/>
      <c r="G8" s="59"/>
      <c r="H8" s="59" t="s">
        <v>6</v>
      </c>
      <c r="I8" s="59"/>
      <c r="J8" s="59"/>
      <c r="K8" s="59" t="s">
        <v>17</v>
      </c>
      <c r="L8" s="59"/>
      <c r="M8" s="59"/>
      <c r="N8" s="59" t="s">
        <v>9</v>
      </c>
      <c r="O8" s="59"/>
      <c r="P8" s="59"/>
      <c r="Q8" s="59" t="s">
        <v>7</v>
      </c>
      <c r="R8" s="59"/>
      <c r="S8" s="60"/>
      <c r="T8" s="85" t="s">
        <v>154</v>
      </c>
    </row>
    <row r="9" spans="1:23" ht="64.5" customHeight="1" thickBot="1">
      <c r="A9" s="78"/>
      <c r="B9" s="82"/>
      <c r="C9" s="82"/>
      <c r="D9" s="82"/>
      <c r="E9" s="32" t="s">
        <v>139</v>
      </c>
      <c r="F9" s="32" t="s">
        <v>141</v>
      </c>
      <c r="G9" s="32" t="s">
        <v>140</v>
      </c>
      <c r="H9" s="32" t="s">
        <v>139</v>
      </c>
      <c r="I9" s="32" t="s">
        <v>141</v>
      </c>
      <c r="J9" s="32" t="s">
        <v>140</v>
      </c>
      <c r="K9" s="32" t="s">
        <v>139</v>
      </c>
      <c r="L9" s="32" t="s">
        <v>141</v>
      </c>
      <c r="M9" s="32" t="s">
        <v>140</v>
      </c>
      <c r="N9" s="32" t="s">
        <v>139</v>
      </c>
      <c r="O9" s="32" t="s">
        <v>141</v>
      </c>
      <c r="P9" s="32" t="s">
        <v>140</v>
      </c>
      <c r="Q9" s="32" t="s">
        <v>139</v>
      </c>
      <c r="R9" s="32" t="s">
        <v>141</v>
      </c>
      <c r="S9" s="32" t="s">
        <v>140</v>
      </c>
      <c r="T9" s="86"/>
    </row>
    <row r="10" spans="1:23" ht="57" customHeight="1">
      <c r="A10" s="33"/>
      <c r="B10" s="34" t="s">
        <v>159</v>
      </c>
      <c r="C10" s="34" t="s">
        <v>130</v>
      </c>
      <c r="D10" s="35" t="s">
        <v>142</v>
      </c>
      <c r="E10" s="70" t="s">
        <v>132</v>
      </c>
      <c r="F10" s="71"/>
      <c r="G10" s="72"/>
      <c r="H10" s="67" t="s">
        <v>133</v>
      </c>
      <c r="I10" s="68"/>
      <c r="J10" s="69"/>
      <c r="K10" s="67" t="s">
        <v>134</v>
      </c>
      <c r="L10" s="68"/>
      <c r="M10" s="69"/>
      <c r="N10" s="67" t="s">
        <v>138</v>
      </c>
      <c r="O10" s="68"/>
      <c r="P10" s="68"/>
      <c r="Q10" s="68"/>
      <c r="R10" s="68"/>
      <c r="S10" s="76"/>
      <c r="T10" s="34" t="s">
        <v>163</v>
      </c>
    </row>
    <row r="11" spans="1:23" ht="11.25" customHeight="1">
      <c r="A11" s="36" t="s">
        <v>0</v>
      </c>
      <c r="B11" s="37" t="s">
        <v>1</v>
      </c>
      <c r="C11" s="37" t="s">
        <v>2</v>
      </c>
      <c r="D11" s="37" t="s">
        <v>4</v>
      </c>
      <c r="E11" s="37">
        <v>1</v>
      </c>
      <c r="F11" s="37">
        <v>2</v>
      </c>
      <c r="G11" s="37">
        <v>3</v>
      </c>
      <c r="H11" s="37">
        <v>4</v>
      </c>
      <c r="I11" s="37">
        <v>5</v>
      </c>
      <c r="J11" s="37">
        <v>6</v>
      </c>
      <c r="K11" s="37">
        <v>7</v>
      </c>
      <c r="L11" s="37">
        <v>8</v>
      </c>
      <c r="M11" s="37">
        <v>9</v>
      </c>
      <c r="N11" s="37">
        <v>10</v>
      </c>
      <c r="O11" s="37">
        <v>11</v>
      </c>
      <c r="P11" s="37">
        <v>12</v>
      </c>
      <c r="Q11" s="37">
        <v>13</v>
      </c>
      <c r="R11" s="37">
        <v>14</v>
      </c>
      <c r="S11" s="38">
        <v>15</v>
      </c>
      <c r="T11" s="53">
        <v>16</v>
      </c>
    </row>
    <row r="12" spans="1:23">
      <c r="A12" s="15"/>
      <c r="B12" s="16"/>
      <c r="C12" s="17"/>
      <c r="D12" s="17"/>
      <c r="E12" s="18"/>
      <c r="F12" s="18"/>
      <c r="G12" s="18"/>
      <c r="H12" s="18"/>
      <c r="I12" s="18"/>
      <c r="J12" s="18"/>
      <c r="K12" s="18"/>
      <c r="L12" s="18"/>
      <c r="M12" s="18"/>
      <c r="N12" s="18"/>
      <c r="O12" s="18"/>
      <c r="P12" s="18"/>
      <c r="Q12" s="18"/>
      <c r="R12" s="18"/>
      <c r="S12" s="19"/>
      <c r="T12" s="19"/>
    </row>
    <row r="13" spans="1:23">
      <c r="A13" s="15"/>
      <c r="B13" s="16"/>
      <c r="C13" s="17"/>
      <c r="D13" s="17"/>
      <c r="E13" s="18"/>
      <c r="F13" s="18"/>
      <c r="G13" s="18"/>
      <c r="H13" s="18"/>
      <c r="I13" s="18"/>
      <c r="J13" s="18"/>
      <c r="K13" s="18"/>
      <c r="L13" s="18"/>
      <c r="M13" s="18"/>
      <c r="N13" s="18"/>
      <c r="O13" s="18"/>
      <c r="P13" s="18"/>
      <c r="Q13" s="18"/>
      <c r="R13" s="18"/>
      <c r="S13" s="19"/>
      <c r="T13" s="19"/>
    </row>
    <row r="14" spans="1:23">
      <c r="A14" s="15"/>
      <c r="B14" s="16"/>
      <c r="C14" s="17"/>
      <c r="D14" s="17"/>
      <c r="E14" s="18"/>
      <c r="F14" s="18"/>
      <c r="G14" s="18"/>
      <c r="H14" s="18"/>
      <c r="I14" s="18"/>
      <c r="J14" s="18"/>
      <c r="K14" s="18"/>
      <c r="L14" s="18"/>
      <c r="M14" s="18"/>
      <c r="N14" s="18"/>
      <c r="O14" s="18"/>
      <c r="P14" s="18"/>
      <c r="Q14" s="18"/>
      <c r="R14" s="18"/>
      <c r="S14" s="19"/>
      <c r="T14" s="19"/>
    </row>
    <row r="15" spans="1:23">
      <c r="A15" s="15"/>
      <c r="B15" s="16"/>
      <c r="C15" s="17"/>
      <c r="D15" s="17"/>
      <c r="E15" s="18"/>
      <c r="F15" s="18"/>
      <c r="G15" s="18"/>
      <c r="H15" s="18"/>
      <c r="I15" s="18"/>
      <c r="J15" s="18"/>
      <c r="K15" s="18"/>
      <c r="L15" s="18"/>
      <c r="M15" s="18"/>
      <c r="N15" s="18"/>
      <c r="O15" s="18"/>
      <c r="P15" s="18"/>
      <c r="Q15" s="18"/>
      <c r="R15" s="18"/>
      <c r="S15" s="19"/>
      <c r="T15" s="19"/>
    </row>
    <row r="16" spans="1:23">
      <c r="A16" s="15"/>
      <c r="B16" s="16"/>
      <c r="C16" s="17"/>
      <c r="D16" s="17"/>
      <c r="E16" s="18"/>
      <c r="F16" s="18"/>
      <c r="G16" s="18"/>
      <c r="H16" s="18"/>
      <c r="I16" s="18"/>
      <c r="J16" s="18"/>
      <c r="K16" s="18"/>
      <c r="L16" s="18"/>
      <c r="M16" s="18"/>
      <c r="N16" s="18"/>
      <c r="O16" s="18"/>
      <c r="P16" s="18"/>
      <c r="Q16" s="18"/>
      <c r="R16" s="18"/>
      <c r="S16" s="19"/>
      <c r="T16" s="19"/>
    </row>
    <row r="17" spans="1:20">
      <c r="A17" s="15"/>
      <c r="B17" s="16"/>
      <c r="C17" s="17"/>
      <c r="D17" s="17"/>
      <c r="E17" s="18"/>
      <c r="F17" s="18"/>
      <c r="G17" s="18"/>
      <c r="H17" s="18"/>
      <c r="I17" s="18"/>
      <c r="J17" s="18"/>
      <c r="K17" s="18"/>
      <c r="L17" s="18"/>
      <c r="M17" s="18"/>
      <c r="N17" s="18"/>
      <c r="O17" s="18"/>
      <c r="P17" s="18"/>
      <c r="Q17" s="18"/>
      <c r="R17" s="18"/>
      <c r="S17" s="19"/>
      <c r="T17" s="19"/>
    </row>
    <row r="18" spans="1:20">
      <c r="A18" s="15"/>
      <c r="B18" s="16"/>
      <c r="C18" s="17"/>
      <c r="D18" s="17"/>
      <c r="E18" s="18"/>
      <c r="F18" s="18"/>
      <c r="G18" s="18"/>
      <c r="H18" s="18"/>
      <c r="I18" s="18"/>
      <c r="J18" s="18"/>
      <c r="K18" s="18"/>
      <c r="L18" s="18"/>
      <c r="M18" s="18"/>
      <c r="N18" s="18"/>
      <c r="O18" s="18"/>
      <c r="P18" s="18"/>
      <c r="Q18" s="18"/>
      <c r="R18" s="18"/>
      <c r="S18" s="19"/>
      <c r="T18" s="19"/>
    </row>
    <row r="19" spans="1:20">
      <c r="A19" s="15"/>
      <c r="B19" s="16"/>
      <c r="C19" s="17"/>
      <c r="D19" s="17"/>
      <c r="E19" s="18"/>
      <c r="F19" s="18"/>
      <c r="G19" s="18"/>
      <c r="H19" s="18"/>
      <c r="I19" s="18"/>
      <c r="J19" s="18"/>
      <c r="K19" s="18"/>
      <c r="L19" s="18"/>
      <c r="M19" s="18"/>
      <c r="N19" s="18"/>
      <c r="O19" s="18"/>
      <c r="P19" s="18"/>
      <c r="Q19" s="18"/>
      <c r="R19" s="18"/>
      <c r="S19" s="19"/>
      <c r="T19" s="19"/>
    </row>
    <row r="20" spans="1:20">
      <c r="A20" s="15"/>
      <c r="B20" s="16"/>
      <c r="C20" s="17"/>
      <c r="D20" s="17"/>
      <c r="E20" s="18"/>
      <c r="F20" s="18"/>
      <c r="G20" s="18"/>
      <c r="H20" s="18"/>
      <c r="I20" s="18"/>
      <c r="J20" s="18"/>
      <c r="K20" s="18"/>
      <c r="L20" s="18"/>
      <c r="M20" s="18"/>
      <c r="N20" s="18"/>
      <c r="O20" s="18"/>
      <c r="P20" s="18"/>
      <c r="Q20" s="18"/>
      <c r="R20" s="18"/>
      <c r="S20" s="19"/>
      <c r="T20" s="19"/>
    </row>
    <row r="21" spans="1:20">
      <c r="A21" s="15"/>
      <c r="B21" s="16"/>
      <c r="C21" s="17"/>
      <c r="D21" s="17"/>
      <c r="E21" s="18"/>
      <c r="F21" s="18"/>
      <c r="G21" s="18"/>
      <c r="H21" s="18"/>
      <c r="I21" s="18"/>
      <c r="J21" s="18"/>
      <c r="K21" s="18"/>
      <c r="L21" s="18"/>
      <c r="M21" s="18"/>
      <c r="N21" s="18"/>
      <c r="O21" s="18"/>
      <c r="P21" s="18"/>
      <c r="Q21" s="18"/>
      <c r="R21" s="18"/>
      <c r="S21" s="19"/>
      <c r="T21" s="19"/>
    </row>
    <row r="22" spans="1:20" ht="15.75" thickBot="1">
      <c r="A22" s="20"/>
      <c r="B22" s="16"/>
      <c r="C22" s="21"/>
      <c r="D22" s="21"/>
      <c r="E22" s="18"/>
      <c r="F22" s="18"/>
      <c r="G22" s="18"/>
      <c r="H22" s="18"/>
      <c r="I22" s="18"/>
      <c r="J22" s="18"/>
      <c r="K22" s="18"/>
      <c r="L22" s="18"/>
      <c r="M22" s="18"/>
      <c r="N22" s="18"/>
      <c r="O22" s="18"/>
      <c r="P22" s="18"/>
      <c r="Q22" s="18"/>
      <c r="R22" s="18"/>
      <c r="S22" s="19"/>
      <c r="T22" s="19"/>
    </row>
    <row r="23" spans="1:20">
      <c r="A23" s="63" t="s">
        <v>13</v>
      </c>
      <c r="B23" s="64"/>
      <c r="C23" s="64"/>
      <c r="D23" s="64"/>
      <c r="E23" s="39">
        <f>SUM(E12:E22)</f>
        <v>0</v>
      </c>
      <c r="F23" s="39">
        <f t="shared" ref="F23:S23" si="0">SUM(F12:F22)</f>
        <v>0</v>
      </c>
      <c r="G23" s="39">
        <f t="shared" si="0"/>
        <v>0</v>
      </c>
      <c r="H23" s="39">
        <f t="shared" si="0"/>
        <v>0</v>
      </c>
      <c r="I23" s="39">
        <f t="shared" si="0"/>
        <v>0</v>
      </c>
      <c r="J23" s="39">
        <f t="shared" si="0"/>
        <v>0</v>
      </c>
      <c r="K23" s="39">
        <f t="shared" si="0"/>
        <v>0</v>
      </c>
      <c r="L23" s="39">
        <f t="shared" si="0"/>
        <v>0</v>
      </c>
      <c r="M23" s="39">
        <f t="shared" si="0"/>
        <v>0</v>
      </c>
      <c r="N23" s="39">
        <f t="shared" si="0"/>
        <v>0</v>
      </c>
      <c r="O23" s="39">
        <f t="shared" si="0"/>
        <v>0</v>
      </c>
      <c r="P23" s="39">
        <f t="shared" si="0"/>
        <v>0</v>
      </c>
      <c r="Q23" s="39">
        <f t="shared" si="0"/>
        <v>0</v>
      </c>
      <c r="R23" s="39">
        <f t="shared" si="0"/>
        <v>0</v>
      </c>
      <c r="S23" s="39">
        <f t="shared" si="0"/>
        <v>0</v>
      </c>
    </row>
    <row r="24" spans="1:20">
      <c r="A24" s="65" t="s">
        <v>10</v>
      </c>
      <c r="B24" s="66"/>
      <c r="C24" s="66"/>
      <c r="D24" s="66"/>
      <c r="E24" s="40">
        <v>1</v>
      </c>
      <c r="F24" s="40">
        <v>3</v>
      </c>
      <c r="G24" s="40">
        <v>5</v>
      </c>
      <c r="H24" s="40">
        <v>0.5</v>
      </c>
      <c r="I24" s="40">
        <v>1.5</v>
      </c>
      <c r="J24" s="40">
        <v>2.5</v>
      </c>
      <c r="K24" s="40">
        <v>0.2</v>
      </c>
      <c r="L24" s="40">
        <v>0.6</v>
      </c>
      <c r="M24" s="40">
        <v>2.5</v>
      </c>
      <c r="N24" s="40">
        <v>1</v>
      </c>
      <c r="O24" s="40">
        <v>3</v>
      </c>
      <c r="P24" s="40">
        <v>5</v>
      </c>
      <c r="Q24" s="40">
        <v>2</v>
      </c>
      <c r="R24" s="40">
        <v>6</v>
      </c>
      <c r="S24" s="41">
        <v>10</v>
      </c>
    </row>
    <row r="25" spans="1:20">
      <c r="A25" s="65" t="s">
        <v>131</v>
      </c>
      <c r="B25" s="66"/>
      <c r="C25" s="66"/>
      <c r="D25" s="66"/>
      <c r="E25" s="42">
        <f>E23*E24</f>
        <v>0</v>
      </c>
      <c r="F25" s="42">
        <f t="shared" ref="F25:S25" si="1">F23*F24</f>
        <v>0</v>
      </c>
      <c r="G25" s="42">
        <f t="shared" si="1"/>
        <v>0</v>
      </c>
      <c r="H25" s="42">
        <f t="shared" si="1"/>
        <v>0</v>
      </c>
      <c r="I25" s="42">
        <f t="shared" si="1"/>
        <v>0</v>
      </c>
      <c r="J25" s="42">
        <f t="shared" si="1"/>
        <v>0</v>
      </c>
      <c r="K25" s="42">
        <f t="shared" si="1"/>
        <v>0</v>
      </c>
      <c r="L25" s="42">
        <f t="shared" si="1"/>
        <v>0</v>
      </c>
      <c r="M25" s="42">
        <f t="shared" si="1"/>
        <v>0</v>
      </c>
      <c r="N25" s="42">
        <f t="shared" si="1"/>
        <v>0</v>
      </c>
      <c r="O25" s="42">
        <f t="shared" si="1"/>
        <v>0</v>
      </c>
      <c r="P25" s="42">
        <f t="shared" si="1"/>
        <v>0</v>
      </c>
      <c r="Q25" s="42">
        <f t="shared" si="1"/>
        <v>0</v>
      </c>
      <c r="R25" s="42">
        <f t="shared" si="1"/>
        <v>0</v>
      </c>
      <c r="S25" s="42">
        <f t="shared" si="1"/>
        <v>0</v>
      </c>
    </row>
    <row r="26" spans="1:20" ht="15.75" thickBot="1">
      <c r="A26" s="57" t="s">
        <v>14</v>
      </c>
      <c r="B26" s="58"/>
      <c r="C26" s="58"/>
      <c r="D26" s="58"/>
      <c r="E26" s="61">
        <f>ROUND(SUM(E25:S25),2)</f>
        <v>0</v>
      </c>
      <c r="F26" s="61"/>
      <c r="G26" s="61"/>
      <c r="H26" s="61"/>
      <c r="I26" s="61"/>
      <c r="J26" s="61"/>
      <c r="K26" s="61"/>
      <c r="L26" s="61"/>
      <c r="M26" s="61"/>
      <c r="N26" s="61"/>
      <c r="O26" s="61"/>
      <c r="P26" s="61"/>
      <c r="Q26" s="61"/>
      <c r="R26" s="61"/>
      <c r="S26" s="62"/>
    </row>
  </sheetData>
  <sheetProtection algorithmName="SHA-512" hashValue="TT09T6mcrkw7nEO7gYhZQ11EF8W4CTJpqSyRcMPIEEZKhLGI/sTlNmuPLHFDAYkJw8OELjpEUf5DCH32k2+BEg==" saltValue="YWT7LsWk+BoyxYj4sFvKuQ==" spinCount="100000" sheet="1" objects="1" scenarios="1" formatRows="0" insertRows="0"/>
  <dataConsolidate/>
  <mergeCells count="22">
    <mergeCell ref="C2:H2"/>
    <mergeCell ref="N10:S10"/>
    <mergeCell ref="A24:D24"/>
    <mergeCell ref="H8:J8"/>
    <mergeCell ref="A8:A9"/>
    <mergeCell ref="B4:C4"/>
    <mergeCell ref="D8:D9"/>
    <mergeCell ref="B8:B9"/>
    <mergeCell ref="C8:C9"/>
    <mergeCell ref="A7:T7"/>
    <mergeCell ref="T8:T9"/>
    <mergeCell ref="A26:D26"/>
    <mergeCell ref="N8:P8"/>
    <mergeCell ref="Q8:S8"/>
    <mergeCell ref="E26:S26"/>
    <mergeCell ref="A23:D23"/>
    <mergeCell ref="K8:M8"/>
    <mergeCell ref="E8:G8"/>
    <mergeCell ref="A25:D25"/>
    <mergeCell ref="H10:J10"/>
    <mergeCell ref="E10:G10"/>
    <mergeCell ref="K10:M10"/>
  </mergeCells>
  <conditionalFormatting sqref="E12:S13 E17:S22">
    <cfRule type="expression" dxfId="2" priority="8">
      <formula>AND(E12&gt;=1,SUM($E12:$S12)&gt;=2)</formula>
    </cfRule>
  </conditionalFormatting>
  <conditionalFormatting sqref="E14:S16">
    <cfRule type="expression" dxfId="1" priority="3">
      <formula>AND(E14&gt;=1,SUM($E14:$S14)&gt;=2)</formula>
    </cfRule>
  </conditionalFormatting>
  <conditionalFormatting sqref="T12:T22">
    <cfRule type="expression" dxfId="0" priority="1">
      <formula>AND(T12&gt;=1,SUM($E12:$S12)&gt;=2)</formula>
    </cfRule>
  </conditionalFormatting>
  <dataValidations count="3">
    <dataValidation type="whole" operator="equal" allowBlank="1" showInputMessage="1" showErrorMessage="1" errorTitle="Eroare de completare:" error="Se introduce doar valoarea &quot;1&quot;, in coloana in care corespunde tipului de activitate sau recunoastere." sqref="E12:S22">
      <formula1>1</formula1>
    </dataValidation>
    <dataValidation type="list" allowBlank="1" showInputMessage="1" showErrorMessage="1" sqref="B12:B22">
      <formula1>$W$2:$W$5</formula1>
    </dataValidation>
    <dataValidation type="whole" allowBlank="1" showInputMessage="1" showErrorMessage="1" sqref="T12:T22">
      <formula1>0</formula1>
      <formula2>1000</formula2>
    </dataValidation>
  </dataValidations>
  <pageMargins left="0.19685039370078741" right="0.23622047244094491" top="0.62992125984251968" bottom="0.39370078740157483" header="0.23622047244094491" footer="0.19685039370078741"/>
  <pageSetup paperSize="9" scale="68" fitToHeight="0" orientation="landscape" r:id="rId1"/>
  <headerFooter>
    <oddHeader>&amp;L
  Anexa 5.1. Fişa individuală pentru performanţa creaţiei artistice - IC2.3 (ultimii 4 ani, perioada 2011-2014)&amp;R&amp;9Consiliul Naţional pentru Finanţarea Învăţământului Superior</oddHeader>
    <oddFooter>&amp;R&amp;8&amp;P/&amp;N</oddFoot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promptTitle="Domenii CNATDCU" prompt="Va rugam sa introduceti o valoare valida din sheet-ul Domenii CNATDCU, coloana A">
          <x14:formula1>
            <xm:f>'Domenii-CNATDCU'!$A$2:$A$87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0"/>
  <sheetViews>
    <sheetView topLeftCell="A46" workbookViewId="0">
      <selection sqref="A1:A120"/>
    </sheetView>
  </sheetViews>
  <sheetFormatPr defaultRowHeight="15"/>
  <cols>
    <col min="1" max="1" width="140.42578125" customWidth="1"/>
  </cols>
  <sheetData>
    <row r="1" spans="1:1">
      <c r="A1" s="87" t="s">
        <v>161</v>
      </c>
    </row>
    <row r="2" spans="1:1">
      <c r="A2" s="87"/>
    </row>
    <row r="3" spans="1:1">
      <c r="A3" s="87"/>
    </row>
    <row r="4" spans="1:1">
      <c r="A4" s="87"/>
    </row>
    <row r="5" spans="1:1">
      <c r="A5" s="87"/>
    </row>
    <row r="6" spans="1:1">
      <c r="A6" s="87"/>
    </row>
    <row r="7" spans="1:1">
      <c r="A7" s="87"/>
    </row>
    <row r="8" spans="1:1">
      <c r="A8" s="87"/>
    </row>
    <row r="9" spans="1:1">
      <c r="A9" s="87"/>
    </row>
    <row r="10" spans="1:1">
      <c r="A10" s="87"/>
    </row>
    <row r="11" spans="1:1">
      <c r="A11" s="87"/>
    </row>
    <row r="12" spans="1:1">
      <c r="A12" s="87"/>
    </row>
    <row r="13" spans="1:1">
      <c r="A13" s="87"/>
    </row>
    <row r="14" spans="1:1">
      <c r="A14" s="87"/>
    </row>
    <row r="15" spans="1:1">
      <c r="A15" s="87"/>
    </row>
    <row r="16" spans="1:1">
      <c r="A16" s="87"/>
    </row>
    <row r="17" spans="1:1">
      <c r="A17" s="87"/>
    </row>
    <row r="18" spans="1:1">
      <c r="A18" s="87"/>
    </row>
    <row r="19" spans="1:1">
      <c r="A19" s="87"/>
    </row>
    <row r="20" spans="1:1">
      <c r="A20" s="87"/>
    </row>
    <row r="21" spans="1:1">
      <c r="A21" s="87"/>
    </row>
    <row r="22" spans="1:1">
      <c r="A22" s="87"/>
    </row>
    <row r="23" spans="1:1">
      <c r="A23" s="87"/>
    </row>
    <row r="24" spans="1:1">
      <c r="A24" s="87"/>
    </row>
    <row r="25" spans="1:1" ht="14.45" customHeight="1">
      <c r="A25" s="87"/>
    </row>
    <row r="26" spans="1:1">
      <c r="A26" s="87"/>
    </row>
    <row r="27" spans="1:1">
      <c r="A27" s="87"/>
    </row>
    <row r="28" spans="1:1">
      <c r="A28" s="87"/>
    </row>
    <row r="29" spans="1:1">
      <c r="A29" s="87"/>
    </row>
    <row r="30" spans="1:1">
      <c r="A30" s="87"/>
    </row>
    <row r="31" spans="1:1">
      <c r="A31" s="87"/>
    </row>
    <row r="32" spans="1:1">
      <c r="A32" s="87"/>
    </row>
    <row r="33" spans="1:1">
      <c r="A33" s="87"/>
    </row>
    <row r="34" spans="1:1">
      <c r="A34" s="87"/>
    </row>
    <row r="35" spans="1:1">
      <c r="A35" s="87"/>
    </row>
    <row r="36" spans="1:1">
      <c r="A36" s="87"/>
    </row>
    <row r="37" spans="1:1">
      <c r="A37" s="87"/>
    </row>
    <row r="38" spans="1:1">
      <c r="A38" s="87"/>
    </row>
    <row r="39" spans="1:1">
      <c r="A39" s="87"/>
    </row>
    <row r="40" spans="1:1">
      <c r="A40" s="87"/>
    </row>
    <row r="41" spans="1:1">
      <c r="A41" s="87"/>
    </row>
    <row r="42" spans="1:1">
      <c r="A42" s="87"/>
    </row>
    <row r="43" spans="1:1">
      <c r="A43" s="87"/>
    </row>
    <row r="44" spans="1:1">
      <c r="A44" s="87"/>
    </row>
    <row r="45" spans="1:1">
      <c r="A45" s="87"/>
    </row>
    <row r="46" spans="1:1">
      <c r="A46" s="87"/>
    </row>
    <row r="47" spans="1:1">
      <c r="A47" s="87"/>
    </row>
    <row r="48" spans="1:1">
      <c r="A48" s="87"/>
    </row>
    <row r="49" spans="1:1">
      <c r="A49" s="87"/>
    </row>
    <row r="50" spans="1:1">
      <c r="A50" s="87"/>
    </row>
    <row r="51" spans="1:1">
      <c r="A51" s="87"/>
    </row>
    <row r="52" spans="1:1">
      <c r="A52" s="87"/>
    </row>
    <row r="53" spans="1:1">
      <c r="A53" s="87"/>
    </row>
    <row r="54" spans="1:1">
      <c r="A54" s="87"/>
    </row>
    <row r="55" spans="1:1">
      <c r="A55" s="87"/>
    </row>
    <row r="56" spans="1:1">
      <c r="A56" s="87"/>
    </row>
    <row r="57" spans="1:1">
      <c r="A57" s="87"/>
    </row>
    <row r="58" spans="1:1">
      <c r="A58" s="87"/>
    </row>
    <row r="59" spans="1:1">
      <c r="A59" s="87"/>
    </row>
    <row r="60" spans="1:1">
      <c r="A60" s="87"/>
    </row>
    <row r="61" spans="1:1">
      <c r="A61" s="87"/>
    </row>
    <row r="62" spans="1:1">
      <c r="A62" s="87"/>
    </row>
    <row r="63" spans="1:1">
      <c r="A63" s="87"/>
    </row>
    <row r="64" spans="1:1">
      <c r="A64" s="87"/>
    </row>
    <row r="65" spans="1:1">
      <c r="A65" s="87"/>
    </row>
    <row r="66" spans="1:1">
      <c r="A66" s="87"/>
    </row>
    <row r="67" spans="1:1">
      <c r="A67" s="87"/>
    </row>
    <row r="68" spans="1:1">
      <c r="A68" s="87"/>
    </row>
    <row r="69" spans="1:1">
      <c r="A69" s="87"/>
    </row>
    <row r="70" spans="1:1">
      <c r="A70" s="87"/>
    </row>
    <row r="71" spans="1:1">
      <c r="A71" s="87"/>
    </row>
    <row r="72" spans="1:1">
      <c r="A72" s="87"/>
    </row>
    <row r="73" spans="1:1">
      <c r="A73" s="87"/>
    </row>
    <row r="74" spans="1:1">
      <c r="A74" s="87"/>
    </row>
    <row r="75" spans="1:1">
      <c r="A75" s="87"/>
    </row>
    <row r="76" spans="1:1">
      <c r="A76" s="87"/>
    </row>
    <row r="77" spans="1:1">
      <c r="A77" s="87"/>
    </row>
    <row r="78" spans="1:1">
      <c r="A78" s="87"/>
    </row>
    <row r="79" spans="1:1">
      <c r="A79" s="87"/>
    </row>
    <row r="80" spans="1:1">
      <c r="A80" s="87"/>
    </row>
    <row r="81" spans="1:1">
      <c r="A81" s="87"/>
    </row>
    <row r="82" spans="1:1">
      <c r="A82" s="87"/>
    </row>
    <row r="83" spans="1:1">
      <c r="A83" s="87"/>
    </row>
    <row r="84" spans="1:1">
      <c r="A84" s="87"/>
    </row>
    <row r="85" spans="1:1">
      <c r="A85" s="87"/>
    </row>
    <row r="86" spans="1:1">
      <c r="A86" s="87"/>
    </row>
    <row r="87" spans="1:1">
      <c r="A87" s="87"/>
    </row>
    <row r="88" spans="1:1">
      <c r="A88" s="87"/>
    </row>
    <row r="89" spans="1:1">
      <c r="A89" s="87"/>
    </row>
    <row r="90" spans="1:1">
      <c r="A90" s="87"/>
    </row>
    <row r="91" spans="1:1">
      <c r="A91" s="87"/>
    </row>
    <row r="92" spans="1:1">
      <c r="A92" s="87"/>
    </row>
    <row r="93" spans="1:1">
      <c r="A93" s="87"/>
    </row>
    <row r="94" spans="1:1">
      <c r="A94" s="87"/>
    </row>
    <row r="95" spans="1:1">
      <c r="A95" s="87"/>
    </row>
    <row r="96" spans="1:1">
      <c r="A96" s="87"/>
    </row>
    <row r="97" spans="1:1">
      <c r="A97" s="87"/>
    </row>
    <row r="98" spans="1:1">
      <c r="A98" s="87"/>
    </row>
    <row r="99" spans="1:1">
      <c r="A99" s="87"/>
    </row>
    <row r="100" spans="1:1">
      <c r="A100" s="87"/>
    </row>
    <row r="101" spans="1:1">
      <c r="A101" s="87"/>
    </row>
    <row r="102" spans="1:1">
      <c r="A102" s="87"/>
    </row>
    <row r="103" spans="1:1">
      <c r="A103" s="87"/>
    </row>
    <row r="104" spans="1:1">
      <c r="A104" s="87"/>
    </row>
    <row r="105" spans="1:1">
      <c r="A105" s="87"/>
    </row>
    <row r="106" spans="1:1">
      <c r="A106" s="87"/>
    </row>
    <row r="107" spans="1:1">
      <c r="A107" s="87"/>
    </row>
    <row r="108" spans="1:1">
      <c r="A108" s="87"/>
    </row>
    <row r="109" spans="1:1">
      <c r="A109" s="87"/>
    </row>
    <row r="110" spans="1:1">
      <c r="A110" s="87"/>
    </row>
    <row r="111" spans="1:1">
      <c r="A111" s="87"/>
    </row>
    <row r="112" spans="1:1">
      <c r="A112" s="87"/>
    </row>
    <row r="113" spans="1:1">
      <c r="A113" s="87"/>
    </row>
    <row r="114" spans="1:1">
      <c r="A114" s="87"/>
    </row>
    <row r="115" spans="1:1">
      <c r="A115" s="87"/>
    </row>
    <row r="116" spans="1:1">
      <c r="A116" s="87"/>
    </row>
    <row r="117" spans="1:1">
      <c r="A117" s="87"/>
    </row>
    <row r="118" spans="1:1">
      <c r="A118" s="87"/>
    </row>
    <row r="119" spans="1:1">
      <c r="A119" s="87"/>
    </row>
    <row r="120" spans="1:1">
      <c r="A120" s="87"/>
    </row>
  </sheetData>
  <sheetProtection algorithmName="SHA-512" hashValue="Fq5flXa5JFwDfI3m6FvEbwHHT73fbl5aW46aM+KypuoFILUDcnn1xG1CgHHVf9lqogJm6fiQuhgGOUSi2XV0FA==" saltValue="KLX8ZaIFp6O5P7fpo/z3Cw==" spinCount="100000" sheet="1" objects="1" scenarios="1"/>
  <mergeCells count="1">
    <mergeCell ref="A1:A12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20"/>
  <sheetViews>
    <sheetView zoomScale="70" zoomScaleNormal="70" workbookViewId="0">
      <selection activeCell="B39" sqref="B39"/>
    </sheetView>
  </sheetViews>
  <sheetFormatPr defaultRowHeight="15"/>
  <cols>
    <col min="1" max="1" width="140.42578125" customWidth="1"/>
  </cols>
  <sheetData>
    <row r="1" spans="1:1">
      <c r="A1" s="87" t="s">
        <v>135</v>
      </c>
    </row>
    <row r="2" spans="1:1">
      <c r="A2" s="87"/>
    </row>
    <row r="3" spans="1:1">
      <c r="A3" s="87"/>
    </row>
    <row r="4" spans="1:1">
      <c r="A4" s="87"/>
    </row>
    <row r="5" spans="1:1">
      <c r="A5" s="87"/>
    </row>
    <row r="6" spans="1:1">
      <c r="A6" s="87"/>
    </row>
    <row r="7" spans="1:1">
      <c r="A7" s="87"/>
    </row>
    <row r="8" spans="1:1">
      <c r="A8" s="87"/>
    </row>
    <row r="9" spans="1:1">
      <c r="A9" s="87"/>
    </row>
    <row r="10" spans="1:1">
      <c r="A10" s="87"/>
    </row>
    <row r="11" spans="1:1">
      <c r="A11" s="87"/>
    </row>
    <row r="12" spans="1:1">
      <c r="A12" s="87"/>
    </row>
    <row r="13" spans="1:1">
      <c r="A13" s="87"/>
    </row>
    <row r="14" spans="1:1">
      <c r="A14" s="87"/>
    </row>
    <row r="15" spans="1:1">
      <c r="A15" s="87"/>
    </row>
    <row r="16" spans="1:1">
      <c r="A16" s="87"/>
    </row>
    <row r="17" spans="1:1">
      <c r="A17" s="87"/>
    </row>
    <row r="18" spans="1:1">
      <c r="A18" s="87"/>
    </row>
    <row r="19" spans="1:1">
      <c r="A19" s="87"/>
    </row>
    <row r="20" spans="1:1">
      <c r="A20" s="87"/>
    </row>
    <row r="21" spans="1:1">
      <c r="A21" s="87"/>
    </row>
    <row r="22" spans="1:1">
      <c r="A22" s="87"/>
    </row>
    <row r="23" spans="1:1">
      <c r="A23" s="87"/>
    </row>
    <row r="24" spans="1:1">
      <c r="A24" s="87"/>
    </row>
    <row r="25" spans="1:1" ht="14.45" customHeight="1">
      <c r="A25" s="87"/>
    </row>
    <row r="26" spans="1:1">
      <c r="A26" s="87"/>
    </row>
    <row r="27" spans="1:1">
      <c r="A27" s="87"/>
    </row>
    <row r="28" spans="1:1">
      <c r="A28" s="87"/>
    </row>
    <row r="29" spans="1:1">
      <c r="A29" s="87"/>
    </row>
    <row r="30" spans="1:1">
      <c r="A30" s="87"/>
    </row>
    <row r="31" spans="1:1">
      <c r="A31" s="87"/>
    </row>
    <row r="32" spans="1:1">
      <c r="A32" s="87"/>
    </row>
    <row r="33" spans="1:1">
      <c r="A33" s="87"/>
    </row>
    <row r="34" spans="1:1">
      <c r="A34" s="87"/>
    </row>
    <row r="35" spans="1:1">
      <c r="A35" s="87"/>
    </row>
    <row r="36" spans="1:1">
      <c r="A36" s="87"/>
    </row>
    <row r="37" spans="1:1">
      <c r="A37" s="87"/>
    </row>
    <row r="38" spans="1:1">
      <c r="A38" s="87"/>
    </row>
    <row r="39" spans="1:1">
      <c r="A39" s="87"/>
    </row>
    <row r="40" spans="1:1">
      <c r="A40" s="87"/>
    </row>
    <row r="41" spans="1:1">
      <c r="A41" s="87"/>
    </row>
    <row r="42" spans="1:1">
      <c r="A42" s="87"/>
    </row>
    <row r="43" spans="1:1">
      <c r="A43" s="87"/>
    </row>
    <row r="44" spans="1:1">
      <c r="A44" s="87"/>
    </row>
    <row r="45" spans="1:1">
      <c r="A45" s="87"/>
    </row>
    <row r="46" spans="1:1">
      <c r="A46" s="87"/>
    </row>
    <row r="47" spans="1:1">
      <c r="A47" s="87"/>
    </row>
    <row r="48" spans="1:1">
      <c r="A48" s="87"/>
    </row>
    <row r="49" spans="1:1">
      <c r="A49" s="87"/>
    </row>
    <row r="50" spans="1:1">
      <c r="A50" s="87"/>
    </row>
    <row r="51" spans="1:1">
      <c r="A51" s="87"/>
    </row>
    <row r="52" spans="1:1">
      <c r="A52" s="87"/>
    </row>
    <row r="53" spans="1:1">
      <c r="A53" s="87"/>
    </row>
    <row r="54" spans="1:1">
      <c r="A54" s="87"/>
    </row>
    <row r="55" spans="1:1">
      <c r="A55" s="87"/>
    </row>
    <row r="56" spans="1:1">
      <c r="A56" s="87"/>
    </row>
    <row r="57" spans="1:1">
      <c r="A57" s="87"/>
    </row>
    <row r="58" spans="1:1">
      <c r="A58" s="87"/>
    </row>
    <row r="59" spans="1:1">
      <c r="A59" s="87"/>
    </row>
    <row r="60" spans="1:1">
      <c r="A60" s="87"/>
    </row>
    <row r="61" spans="1:1">
      <c r="A61" s="87"/>
    </row>
    <row r="62" spans="1:1">
      <c r="A62" s="87"/>
    </row>
    <row r="63" spans="1:1">
      <c r="A63" s="87"/>
    </row>
    <row r="64" spans="1:1">
      <c r="A64" s="87"/>
    </row>
    <row r="65" spans="1:1">
      <c r="A65" s="87"/>
    </row>
    <row r="66" spans="1:1">
      <c r="A66" s="87"/>
    </row>
    <row r="67" spans="1:1">
      <c r="A67" s="87"/>
    </row>
    <row r="68" spans="1:1">
      <c r="A68" s="87"/>
    </row>
    <row r="69" spans="1:1">
      <c r="A69" s="87"/>
    </row>
    <row r="70" spans="1:1">
      <c r="A70" s="87"/>
    </row>
    <row r="71" spans="1:1">
      <c r="A71" s="87"/>
    </row>
    <row r="72" spans="1:1">
      <c r="A72" s="87"/>
    </row>
    <row r="73" spans="1:1">
      <c r="A73" s="87"/>
    </row>
    <row r="74" spans="1:1">
      <c r="A74" s="87"/>
    </row>
    <row r="75" spans="1:1">
      <c r="A75" s="87"/>
    </row>
    <row r="76" spans="1:1">
      <c r="A76" s="87"/>
    </row>
    <row r="77" spans="1:1">
      <c r="A77" s="87"/>
    </row>
    <row r="78" spans="1:1">
      <c r="A78" s="87"/>
    </row>
    <row r="79" spans="1:1">
      <c r="A79" s="87"/>
    </row>
    <row r="80" spans="1:1">
      <c r="A80" s="87"/>
    </row>
    <row r="81" spans="1:1">
      <c r="A81" s="87"/>
    </row>
    <row r="82" spans="1:1">
      <c r="A82" s="87"/>
    </row>
    <row r="83" spans="1:1">
      <c r="A83" s="87"/>
    </row>
    <row r="84" spans="1:1">
      <c r="A84" s="87"/>
    </row>
    <row r="85" spans="1:1">
      <c r="A85" s="87"/>
    </row>
    <row r="86" spans="1:1">
      <c r="A86" s="87"/>
    </row>
    <row r="87" spans="1:1">
      <c r="A87" s="87"/>
    </row>
    <row r="88" spans="1:1">
      <c r="A88" s="87"/>
    </row>
    <row r="89" spans="1:1">
      <c r="A89" s="87"/>
    </row>
    <row r="90" spans="1:1">
      <c r="A90" s="87"/>
    </row>
    <row r="91" spans="1:1">
      <c r="A91" s="87"/>
    </row>
    <row r="92" spans="1:1">
      <c r="A92" s="87"/>
    </row>
    <row r="93" spans="1:1">
      <c r="A93" s="87"/>
    </row>
    <row r="94" spans="1:1">
      <c r="A94" s="87"/>
    </row>
    <row r="95" spans="1:1">
      <c r="A95" s="87"/>
    </row>
    <row r="96" spans="1:1">
      <c r="A96" s="87"/>
    </row>
    <row r="97" spans="1:1">
      <c r="A97" s="87"/>
    </row>
    <row r="98" spans="1:1">
      <c r="A98" s="87"/>
    </row>
    <row r="99" spans="1:1">
      <c r="A99" s="87"/>
    </row>
    <row r="100" spans="1:1">
      <c r="A100" s="87"/>
    </row>
    <row r="101" spans="1:1">
      <c r="A101" s="87"/>
    </row>
    <row r="102" spans="1:1">
      <c r="A102" s="87"/>
    </row>
    <row r="103" spans="1:1">
      <c r="A103" s="87"/>
    </row>
    <row r="104" spans="1:1">
      <c r="A104" s="87"/>
    </row>
    <row r="105" spans="1:1">
      <c r="A105" s="87"/>
    </row>
    <row r="106" spans="1:1">
      <c r="A106" s="87"/>
    </row>
    <row r="107" spans="1:1">
      <c r="A107" s="87"/>
    </row>
    <row r="108" spans="1:1">
      <c r="A108" s="87"/>
    </row>
    <row r="109" spans="1:1">
      <c r="A109" s="87"/>
    </row>
    <row r="110" spans="1:1">
      <c r="A110" s="87"/>
    </row>
    <row r="111" spans="1:1">
      <c r="A111" s="87"/>
    </row>
    <row r="112" spans="1:1">
      <c r="A112" s="87"/>
    </row>
    <row r="113" spans="1:1">
      <c r="A113" s="87"/>
    </row>
    <row r="114" spans="1:1">
      <c r="A114" s="87"/>
    </row>
    <row r="115" spans="1:1">
      <c r="A115" s="87"/>
    </row>
    <row r="116" spans="1:1">
      <c r="A116" s="87"/>
    </row>
    <row r="117" spans="1:1">
      <c r="A117" s="87"/>
    </row>
    <row r="118" spans="1:1">
      <c r="A118" s="87"/>
    </row>
    <row r="119" spans="1:1">
      <c r="A119" s="87"/>
    </row>
    <row r="120" spans="1:1">
      <c r="A120" s="87"/>
    </row>
  </sheetData>
  <sheetProtection algorithmName="SHA-512" hashValue="4A5dvmQhlAYH3q8TDcgwKVRdQLP3Z/O7WPMb6NEMaxuctfNpsbxlm+MkJLBaMvtLaXWLR+wsTj64vtSQvXfuOQ==" saltValue="xBxxzEcavlAgr4ieKI8zkg==" spinCount="100000" sheet="1" objects="1" scenarios="1"/>
  <mergeCells count="1">
    <mergeCell ref="A1:A120"/>
  </mergeCells>
  <pageMargins left="0.7" right="0.7" top="0.75" bottom="0.75" header="0.3" footer="0.3"/>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7"/>
  <sheetViews>
    <sheetView workbookViewId="0">
      <selection activeCell="H15" sqref="H15"/>
    </sheetView>
  </sheetViews>
  <sheetFormatPr defaultColWidth="9.140625" defaultRowHeight="15"/>
  <cols>
    <col min="1" max="1" width="8.5703125" style="51" bestFit="1" customWidth="1"/>
    <col min="2" max="2" width="5.5703125" style="12" hidden="1" customWidth="1"/>
    <col min="3" max="3" width="29.140625" style="52" bestFit="1" customWidth="1"/>
    <col min="4" max="4" width="46" style="13" customWidth="1"/>
    <col min="5" max="5" width="31.85546875" style="14" customWidth="1"/>
    <col min="6" max="16384" width="9.140625" style="1"/>
  </cols>
  <sheetData>
    <row r="1" spans="1:5" ht="26.25" thickBot="1">
      <c r="A1" s="44" t="s">
        <v>24</v>
      </c>
      <c r="B1" s="2" t="s">
        <v>25</v>
      </c>
      <c r="C1" s="3" t="s">
        <v>26</v>
      </c>
      <c r="D1" s="3" t="s">
        <v>27</v>
      </c>
      <c r="E1" s="3" t="s">
        <v>28</v>
      </c>
    </row>
    <row r="2" spans="1:5">
      <c r="A2" s="45">
        <v>1</v>
      </c>
      <c r="B2" s="4">
        <v>1</v>
      </c>
      <c r="C2" s="5" t="s">
        <v>29</v>
      </c>
      <c r="D2" s="5" t="s">
        <v>29</v>
      </c>
      <c r="E2" s="88" t="s">
        <v>30</v>
      </c>
    </row>
    <row r="3" spans="1:5">
      <c r="A3" s="46">
        <v>2</v>
      </c>
      <c r="B3" s="6">
        <v>2</v>
      </c>
      <c r="C3" s="7" t="s">
        <v>31</v>
      </c>
      <c r="D3" s="7" t="s">
        <v>31</v>
      </c>
      <c r="E3" s="90"/>
    </row>
    <row r="4" spans="1:5">
      <c r="A4" s="46">
        <v>3</v>
      </c>
      <c r="B4" s="6">
        <v>3</v>
      </c>
      <c r="C4" s="7" t="s">
        <v>32</v>
      </c>
      <c r="D4" s="7" t="s">
        <v>32</v>
      </c>
      <c r="E4" s="90"/>
    </row>
    <row r="5" spans="1:5">
      <c r="A5" s="46">
        <v>4</v>
      </c>
      <c r="B5" s="6">
        <v>4</v>
      </c>
      <c r="C5" s="7" t="s">
        <v>33</v>
      </c>
      <c r="D5" s="7" t="s">
        <v>34</v>
      </c>
      <c r="E5" s="90"/>
    </row>
    <row r="6" spans="1:5">
      <c r="A6" s="46">
        <v>5</v>
      </c>
      <c r="B6" s="6">
        <v>5</v>
      </c>
      <c r="C6" s="7" t="s">
        <v>35</v>
      </c>
      <c r="D6" s="7" t="s">
        <v>34</v>
      </c>
      <c r="E6" s="90"/>
    </row>
    <row r="7" spans="1:5">
      <c r="A7" s="46">
        <v>6</v>
      </c>
      <c r="B7" s="6">
        <v>6</v>
      </c>
      <c r="C7" s="7" t="s">
        <v>36</v>
      </c>
      <c r="D7" s="7" t="s">
        <v>37</v>
      </c>
      <c r="E7" s="90"/>
    </row>
    <row r="8" spans="1:5">
      <c r="A8" s="46">
        <v>7</v>
      </c>
      <c r="B8" s="6">
        <v>7</v>
      </c>
      <c r="C8" s="7" t="s">
        <v>38</v>
      </c>
      <c r="D8" s="7" t="s">
        <v>37</v>
      </c>
      <c r="E8" s="90"/>
    </row>
    <row r="9" spans="1:5">
      <c r="A9" s="46">
        <v>8</v>
      </c>
      <c r="B9" s="6">
        <v>8</v>
      </c>
      <c r="C9" s="7" t="s">
        <v>39</v>
      </c>
      <c r="D9" s="7" t="s">
        <v>37</v>
      </c>
      <c r="E9" s="90"/>
    </row>
    <row r="10" spans="1:5" ht="15.75" thickBot="1">
      <c r="A10" s="46">
        <v>801</v>
      </c>
      <c r="B10" s="6">
        <v>801</v>
      </c>
      <c r="C10" s="8" t="s">
        <v>40</v>
      </c>
      <c r="D10" s="8" t="s">
        <v>37</v>
      </c>
      <c r="E10" s="89"/>
    </row>
    <row r="11" spans="1:5">
      <c r="A11" s="45">
        <v>9</v>
      </c>
      <c r="B11" s="4">
        <v>9</v>
      </c>
      <c r="C11" s="47" t="s">
        <v>143</v>
      </c>
      <c r="D11" s="5" t="s">
        <v>41</v>
      </c>
      <c r="E11" s="88" t="s">
        <v>42</v>
      </c>
    </row>
    <row r="12" spans="1:5" ht="15" customHeight="1">
      <c r="A12" s="46">
        <v>10</v>
      </c>
      <c r="B12" s="6">
        <v>10</v>
      </c>
      <c r="C12" s="47" t="s">
        <v>144</v>
      </c>
      <c r="D12" s="7" t="s">
        <v>41</v>
      </c>
      <c r="E12" s="90"/>
    </row>
    <row r="13" spans="1:5">
      <c r="A13" s="46">
        <v>11</v>
      </c>
      <c r="B13" s="6">
        <v>11</v>
      </c>
      <c r="C13" s="7" t="s">
        <v>43</v>
      </c>
      <c r="D13" s="7" t="s">
        <v>44</v>
      </c>
      <c r="E13" s="90"/>
    </row>
    <row r="14" spans="1:5">
      <c r="A14" s="46">
        <v>12</v>
      </c>
      <c r="B14" s="6">
        <v>12</v>
      </c>
      <c r="C14" s="7" t="s">
        <v>45</v>
      </c>
      <c r="D14" s="7" t="s">
        <v>44</v>
      </c>
      <c r="E14" s="90"/>
    </row>
    <row r="15" spans="1:5">
      <c r="A15" s="46">
        <v>13</v>
      </c>
      <c r="B15" s="6">
        <v>13</v>
      </c>
      <c r="C15" s="7" t="s">
        <v>46</v>
      </c>
      <c r="D15" s="7" t="s">
        <v>44</v>
      </c>
      <c r="E15" s="90"/>
    </row>
    <row r="16" spans="1:5">
      <c r="A16" s="46">
        <v>14</v>
      </c>
      <c r="B16" s="6">
        <v>14</v>
      </c>
      <c r="C16" s="7" t="s">
        <v>47</v>
      </c>
      <c r="D16" s="7" t="s">
        <v>48</v>
      </c>
      <c r="E16" s="90"/>
    </row>
    <row r="17" spans="1:5">
      <c r="A17" s="46">
        <v>15</v>
      </c>
      <c r="B17" s="6">
        <v>15</v>
      </c>
      <c r="C17" s="7" t="s">
        <v>49</v>
      </c>
      <c r="D17" s="7" t="s">
        <v>48</v>
      </c>
      <c r="E17" s="90"/>
    </row>
    <row r="18" spans="1:5">
      <c r="A18" s="46">
        <v>16</v>
      </c>
      <c r="B18" s="6">
        <v>16</v>
      </c>
      <c r="C18" s="7" t="s">
        <v>50</v>
      </c>
      <c r="D18" s="7" t="s">
        <v>48</v>
      </c>
      <c r="E18" s="90"/>
    </row>
    <row r="19" spans="1:5">
      <c r="A19" s="46">
        <v>17</v>
      </c>
      <c r="B19" s="6">
        <v>17</v>
      </c>
      <c r="C19" s="7" t="s">
        <v>51</v>
      </c>
      <c r="D19" s="7" t="s">
        <v>52</v>
      </c>
      <c r="E19" s="90"/>
    </row>
    <row r="20" spans="1:5">
      <c r="A20" s="46">
        <v>18</v>
      </c>
      <c r="B20" s="6">
        <v>18</v>
      </c>
      <c r="C20" s="7" t="s">
        <v>53</v>
      </c>
      <c r="D20" s="7" t="s">
        <v>52</v>
      </c>
      <c r="E20" s="90"/>
    </row>
    <row r="21" spans="1:5">
      <c r="A21" s="46">
        <v>19</v>
      </c>
      <c r="B21" s="6">
        <v>19</v>
      </c>
      <c r="C21" s="7" t="s">
        <v>52</v>
      </c>
      <c r="D21" s="7" t="s">
        <v>52</v>
      </c>
      <c r="E21" s="90"/>
    </row>
    <row r="22" spans="1:5">
      <c r="A22" s="46">
        <v>20</v>
      </c>
      <c r="B22" s="6">
        <v>20</v>
      </c>
      <c r="C22" s="7" t="s">
        <v>54</v>
      </c>
      <c r="D22" s="7" t="s">
        <v>55</v>
      </c>
      <c r="E22" s="90"/>
    </row>
    <row r="23" spans="1:5">
      <c r="A23" s="46">
        <v>21</v>
      </c>
      <c r="B23" s="6">
        <v>21</v>
      </c>
      <c r="C23" s="7" t="s">
        <v>56</v>
      </c>
      <c r="D23" s="7" t="s">
        <v>55</v>
      </c>
      <c r="E23" s="90"/>
    </row>
    <row r="24" spans="1:5">
      <c r="A24" s="46">
        <v>22</v>
      </c>
      <c r="B24" s="6">
        <v>22</v>
      </c>
      <c r="C24" s="7" t="s">
        <v>57</v>
      </c>
      <c r="D24" s="7" t="s">
        <v>55</v>
      </c>
      <c r="E24" s="90"/>
    </row>
    <row r="25" spans="1:5">
      <c r="A25" s="46">
        <v>23</v>
      </c>
      <c r="B25" s="6">
        <v>23</v>
      </c>
      <c r="C25" s="7" t="s">
        <v>58</v>
      </c>
      <c r="D25" s="7" t="s">
        <v>55</v>
      </c>
      <c r="E25" s="90"/>
    </row>
    <row r="26" spans="1:5" ht="27">
      <c r="A26" s="46">
        <v>24</v>
      </c>
      <c r="B26" s="6">
        <v>24</v>
      </c>
      <c r="C26" s="7" t="s">
        <v>59</v>
      </c>
      <c r="D26" s="7" t="s">
        <v>55</v>
      </c>
      <c r="E26" s="90"/>
    </row>
    <row r="27" spans="1:5">
      <c r="A27" s="46">
        <v>25</v>
      </c>
      <c r="B27" s="6">
        <v>25</v>
      </c>
      <c r="C27" s="7" t="s">
        <v>60</v>
      </c>
      <c r="D27" s="7" t="s">
        <v>55</v>
      </c>
      <c r="E27" s="90"/>
    </row>
    <row r="28" spans="1:5">
      <c r="A28" s="46">
        <v>26</v>
      </c>
      <c r="B28" s="6">
        <v>26</v>
      </c>
      <c r="C28" s="7" t="s">
        <v>61</v>
      </c>
      <c r="D28" s="7" t="s">
        <v>55</v>
      </c>
      <c r="E28" s="90"/>
    </row>
    <row r="29" spans="1:5">
      <c r="A29" s="46">
        <v>27</v>
      </c>
      <c r="B29" s="6">
        <v>27</v>
      </c>
      <c r="C29" s="7" t="s">
        <v>62</v>
      </c>
      <c r="D29" s="7" t="s">
        <v>55</v>
      </c>
      <c r="E29" s="90"/>
    </row>
    <row r="30" spans="1:5">
      <c r="A30" s="46">
        <v>28</v>
      </c>
      <c r="B30" s="6">
        <v>28</v>
      </c>
      <c r="C30" s="7" t="s">
        <v>63</v>
      </c>
      <c r="D30" s="7" t="s">
        <v>64</v>
      </c>
      <c r="E30" s="90"/>
    </row>
    <row r="31" spans="1:5">
      <c r="A31" s="46">
        <v>29</v>
      </c>
      <c r="B31" s="6">
        <v>29</v>
      </c>
      <c r="C31" s="7" t="s">
        <v>65</v>
      </c>
      <c r="D31" s="7" t="s">
        <v>64</v>
      </c>
      <c r="E31" s="90"/>
    </row>
    <row r="32" spans="1:5">
      <c r="A32" s="46">
        <v>30</v>
      </c>
      <c r="B32" s="6">
        <v>30</v>
      </c>
      <c r="C32" s="7" t="s">
        <v>66</v>
      </c>
      <c r="D32" s="7" t="s">
        <v>67</v>
      </c>
      <c r="E32" s="90"/>
    </row>
    <row r="33" spans="1:5">
      <c r="A33" s="46">
        <v>31</v>
      </c>
      <c r="B33" s="6">
        <v>31</v>
      </c>
      <c r="C33" s="7" t="s">
        <v>68</v>
      </c>
      <c r="D33" s="7" t="s">
        <v>67</v>
      </c>
      <c r="E33" s="90"/>
    </row>
    <row r="34" spans="1:5">
      <c r="A34" s="46">
        <v>32</v>
      </c>
      <c r="B34" s="6">
        <v>34</v>
      </c>
      <c r="C34" s="7" t="s">
        <v>69</v>
      </c>
      <c r="D34" s="7" t="s">
        <v>67</v>
      </c>
      <c r="E34" s="90"/>
    </row>
    <row r="35" spans="1:5">
      <c r="A35" s="46">
        <v>33</v>
      </c>
      <c r="B35" s="6">
        <v>32</v>
      </c>
      <c r="C35" s="47" t="s">
        <v>145</v>
      </c>
      <c r="D35" s="7" t="s">
        <v>67</v>
      </c>
      <c r="E35" s="90"/>
    </row>
    <row r="36" spans="1:5">
      <c r="A36" s="46">
        <v>34</v>
      </c>
      <c r="B36" s="6">
        <v>33</v>
      </c>
      <c r="C36" s="7" t="s">
        <v>70</v>
      </c>
      <c r="D36" s="7" t="s">
        <v>67</v>
      </c>
      <c r="E36" s="90"/>
    </row>
    <row r="37" spans="1:5">
      <c r="A37" s="46">
        <v>35</v>
      </c>
      <c r="B37" s="6">
        <v>35</v>
      </c>
      <c r="C37" s="7" t="s">
        <v>71</v>
      </c>
      <c r="D37" s="7" t="s">
        <v>67</v>
      </c>
      <c r="E37" s="90"/>
    </row>
    <row r="38" spans="1:5">
      <c r="A38" s="46">
        <v>36</v>
      </c>
      <c r="B38" s="6">
        <v>36</v>
      </c>
      <c r="C38" s="7" t="s">
        <v>72</v>
      </c>
      <c r="D38" s="7" t="s">
        <v>67</v>
      </c>
      <c r="E38" s="90"/>
    </row>
    <row r="39" spans="1:5">
      <c r="A39" s="46">
        <v>37</v>
      </c>
      <c r="B39" s="6">
        <v>37</v>
      </c>
      <c r="C39" s="7" t="s">
        <v>73</v>
      </c>
      <c r="D39" s="7" t="s">
        <v>67</v>
      </c>
      <c r="E39" s="90"/>
    </row>
    <row r="40" spans="1:5">
      <c r="A40" s="46">
        <v>38</v>
      </c>
      <c r="B40" s="6">
        <v>38</v>
      </c>
      <c r="C40" s="7" t="s">
        <v>74</v>
      </c>
      <c r="D40" s="7" t="s">
        <v>67</v>
      </c>
      <c r="E40" s="90"/>
    </row>
    <row r="41" spans="1:5">
      <c r="A41" s="46"/>
      <c r="B41" s="6">
        <v>39</v>
      </c>
      <c r="C41" s="7" t="s">
        <v>75</v>
      </c>
      <c r="D41" s="7" t="s">
        <v>67</v>
      </c>
      <c r="E41" s="90"/>
    </row>
    <row r="42" spans="1:5" ht="15.75" thickBot="1">
      <c r="A42" s="48"/>
      <c r="B42" s="9">
        <v>40</v>
      </c>
      <c r="C42" s="7" t="s">
        <v>76</v>
      </c>
      <c r="D42" s="8" t="s">
        <v>67</v>
      </c>
      <c r="E42" s="89"/>
    </row>
    <row r="43" spans="1:5">
      <c r="A43" s="45">
        <v>39</v>
      </c>
      <c r="B43" s="4">
        <v>41</v>
      </c>
      <c r="C43" s="5" t="s">
        <v>77</v>
      </c>
      <c r="D43" s="5" t="s">
        <v>77</v>
      </c>
      <c r="E43" s="88" t="s">
        <v>78</v>
      </c>
    </row>
    <row r="44" spans="1:5">
      <c r="A44" s="46">
        <v>40</v>
      </c>
      <c r="B44" s="6">
        <v>42</v>
      </c>
      <c r="C44" s="7" t="s">
        <v>79</v>
      </c>
      <c r="D44" s="7" t="s">
        <v>79</v>
      </c>
      <c r="E44" s="90"/>
    </row>
    <row r="45" spans="1:5">
      <c r="A45" s="49">
        <v>41</v>
      </c>
      <c r="B45" s="10">
        <v>43</v>
      </c>
      <c r="C45" s="7" t="s">
        <v>80</v>
      </c>
      <c r="D45" s="7" t="s">
        <v>81</v>
      </c>
      <c r="E45" s="90"/>
    </row>
    <row r="46" spans="1:5">
      <c r="A46" s="46">
        <v>411</v>
      </c>
      <c r="B46" s="6">
        <v>44</v>
      </c>
      <c r="C46" s="7" t="s">
        <v>82</v>
      </c>
      <c r="D46" s="7" t="s">
        <v>81</v>
      </c>
      <c r="E46" s="90"/>
    </row>
    <row r="47" spans="1:5">
      <c r="A47" s="49">
        <v>412</v>
      </c>
      <c r="B47" s="10">
        <v>45</v>
      </c>
      <c r="C47" s="7" t="s">
        <v>83</v>
      </c>
      <c r="D47" s="7" t="s">
        <v>81</v>
      </c>
      <c r="E47" s="90"/>
    </row>
    <row r="48" spans="1:5">
      <c r="A48" s="46">
        <v>42</v>
      </c>
      <c r="B48" s="6">
        <v>46</v>
      </c>
      <c r="C48" s="7" t="s">
        <v>84</v>
      </c>
      <c r="D48" s="7" t="s">
        <v>84</v>
      </c>
      <c r="E48" s="90"/>
    </row>
    <row r="49" spans="1:5">
      <c r="A49" s="49">
        <v>43</v>
      </c>
      <c r="B49" s="10">
        <v>47</v>
      </c>
      <c r="C49" s="7" t="s">
        <v>85</v>
      </c>
      <c r="D49" s="7" t="s">
        <v>86</v>
      </c>
      <c r="E49" s="90"/>
    </row>
    <row r="50" spans="1:5">
      <c r="A50" s="46">
        <v>431</v>
      </c>
      <c r="B50" s="6">
        <v>48</v>
      </c>
      <c r="C50" s="7" t="s">
        <v>87</v>
      </c>
      <c r="D50" s="7" t="s">
        <v>86</v>
      </c>
      <c r="E50" s="90"/>
    </row>
    <row r="51" spans="1:5">
      <c r="A51" s="49">
        <v>44</v>
      </c>
      <c r="B51" s="10">
        <v>49</v>
      </c>
      <c r="C51" s="7" t="s">
        <v>88</v>
      </c>
      <c r="D51" s="7" t="s">
        <v>89</v>
      </c>
      <c r="E51" s="90"/>
    </row>
    <row r="52" spans="1:5" ht="15.75" thickBot="1">
      <c r="A52" s="46">
        <v>441</v>
      </c>
      <c r="B52" s="6">
        <v>50</v>
      </c>
      <c r="C52" s="8" t="s">
        <v>90</v>
      </c>
      <c r="D52" s="8" t="s">
        <v>89</v>
      </c>
      <c r="E52" s="89"/>
    </row>
    <row r="53" spans="1:5">
      <c r="A53" s="45">
        <v>45</v>
      </c>
      <c r="B53" s="4">
        <v>51</v>
      </c>
      <c r="C53" s="5" t="s">
        <v>91</v>
      </c>
      <c r="D53" s="5" t="s">
        <v>92</v>
      </c>
      <c r="E53" s="88" t="s">
        <v>93</v>
      </c>
    </row>
    <row r="54" spans="1:5">
      <c r="A54" s="46">
        <v>46</v>
      </c>
      <c r="B54" s="6">
        <v>52</v>
      </c>
      <c r="C54" s="7" t="s">
        <v>94</v>
      </c>
      <c r="D54" s="7" t="s">
        <v>94</v>
      </c>
      <c r="E54" s="90"/>
    </row>
    <row r="55" spans="1:5">
      <c r="A55" s="46">
        <v>47</v>
      </c>
      <c r="B55" s="6">
        <v>53</v>
      </c>
      <c r="C55" s="7" t="s">
        <v>95</v>
      </c>
      <c r="D55" s="7" t="s">
        <v>95</v>
      </c>
      <c r="E55" s="90"/>
    </row>
    <row r="56" spans="1:5">
      <c r="A56" s="46">
        <v>48</v>
      </c>
      <c r="B56" s="6">
        <v>54</v>
      </c>
      <c r="C56" s="50" t="s">
        <v>146</v>
      </c>
      <c r="D56" s="7" t="s">
        <v>96</v>
      </c>
      <c r="E56" s="90"/>
    </row>
    <row r="57" spans="1:5">
      <c r="A57" s="46">
        <v>49</v>
      </c>
      <c r="B57" s="6">
        <v>55</v>
      </c>
      <c r="C57" s="7" t="s">
        <v>96</v>
      </c>
      <c r="D57" s="7" t="s">
        <v>96</v>
      </c>
      <c r="E57" s="90"/>
    </row>
    <row r="58" spans="1:5">
      <c r="A58" s="46">
        <v>50</v>
      </c>
      <c r="B58" s="6">
        <v>56</v>
      </c>
      <c r="C58" s="7" t="s">
        <v>97</v>
      </c>
      <c r="D58" s="7" t="s">
        <v>98</v>
      </c>
      <c r="E58" s="90"/>
    </row>
    <row r="59" spans="1:5">
      <c r="A59" s="46">
        <v>51</v>
      </c>
      <c r="B59" s="6">
        <v>57</v>
      </c>
      <c r="C59" s="7" t="s">
        <v>98</v>
      </c>
      <c r="D59" s="7" t="s">
        <v>98</v>
      </c>
      <c r="E59" s="90"/>
    </row>
    <row r="60" spans="1:5">
      <c r="A60" s="46">
        <v>52</v>
      </c>
      <c r="B60" s="6">
        <v>58</v>
      </c>
      <c r="C60" s="7" t="s">
        <v>99</v>
      </c>
      <c r="D60" s="7" t="s">
        <v>99</v>
      </c>
      <c r="E60" s="90"/>
    </row>
    <row r="61" spans="1:5">
      <c r="A61" s="46">
        <v>53</v>
      </c>
      <c r="B61" s="6">
        <v>59</v>
      </c>
      <c r="C61" s="7" t="s">
        <v>100</v>
      </c>
      <c r="D61" s="7" t="s">
        <v>101</v>
      </c>
      <c r="E61" s="90"/>
    </row>
    <row r="62" spans="1:5">
      <c r="A62" s="46">
        <v>54</v>
      </c>
      <c r="B62" s="6">
        <v>60</v>
      </c>
      <c r="C62" s="50" t="s">
        <v>147</v>
      </c>
      <c r="D62" s="7" t="s">
        <v>101</v>
      </c>
      <c r="E62" s="90"/>
    </row>
    <row r="63" spans="1:5">
      <c r="A63" s="46">
        <v>55</v>
      </c>
      <c r="B63" s="6">
        <v>61</v>
      </c>
      <c r="C63" s="7" t="s">
        <v>102</v>
      </c>
      <c r="D63" s="7" t="s">
        <v>101</v>
      </c>
      <c r="E63" s="90"/>
    </row>
    <row r="64" spans="1:5">
      <c r="A64" s="46">
        <v>56</v>
      </c>
      <c r="B64" s="6">
        <v>62</v>
      </c>
      <c r="C64" s="7" t="s">
        <v>103</v>
      </c>
      <c r="D64" s="7" t="s">
        <v>101</v>
      </c>
      <c r="E64" s="90"/>
    </row>
    <row r="65" spans="1:8">
      <c r="A65" s="46">
        <v>57</v>
      </c>
      <c r="B65" s="6">
        <v>63</v>
      </c>
      <c r="C65" s="7" t="s">
        <v>104</v>
      </c>
      <c r="D65" s="7" t="s">
        <v>101</v>
      </c>
      <c r="E65" s="90"/>
    </row>
    <row r="66" spans="1:8">
      <c r="A66" s="46">
        <v>58</v>
      </c>
      <c r="B66" s="6">
        <v>64</v>
      </c>
      <c r="C66" s="7" t="s">
        <v>105</v>
      </c>
      <c r="D66" s="7" t="s">
        <v>101</v>
      </c>
      <c r="E66" s="90"/>
    </row>
    <row r="67" spans="1:8">
      <c r="A67" s="46">
        <v>59</v>
      </c>
      <c r="B67" s="6">
        <v>65</v>
      </c>
      <c r="C67" s="7" t="s">
        <v>106</v>
      </c>
      <c r="D67" s="7" t="s">
        <v>101</v>
      </c>
      <c r="E67" s="90"/>
    </row>
    <row r="68" spans="1:8">
      <c r="A68" s="46">
        <v>60</v>
      </c>
      <c r="B68" s="6">
        <v>66</v>
      </c>
      <c r="C68" s="7" t="s">
        <v>107</v>
      </c>
      <c r="D68" s="7" t="s">
        <v>101</v>
      </c>
      <c r="E68" s="90"/>
    </row>
    <row r="69" spans="1:8">
      <c r="A69" s="46">
        <v>61</v>
      </c>
      <c r="B69" s="6">
        <v>67</v>
      </c>
      <c r="C69" s="7" t="s">
        <v>108</v>
      </c>
      <c r="D69" s="7" t="s">
        <v>109</v>
      </c>
      <c r="E69" s="90"/>
    </row>
    <row r="70" spans="1:8" ht="15.75" thickBot="1">
      <c r="A70" s="46">
        <v>62</v>
      </c>
      <c r="B70" s="6">
        <v>68</v>
      </c>
      <c r="C70" s="8" t="s">
        <v>110</v>
      </c>
      <c r="D70" s="8" t="s">
        <v>109</v>
      </c>
      <c r="E70" s="89"/>
    </row>
    <row r="71" spans="1:8">
      <c r="A71" s="45">
        <v>63</v>
      </c>
      <c r="B71" s="4">
        <v>69</v>
      </c>
      <c r="C71" s="50" t="s">
        <v>148</v>
      </c>
      <c r="D71" s="5" t="s">
        <v>111</v>
      </c>
      <c r="E71" s="88" t="s">
        <v>112</v>
      </c>
    </row>
    <row r="72" spans="1:8">
      <c r="A72" s="46">
        <v>64</v>
      </c>
      <c r="B72" s="6">
        <v>70</v>
      </c>
      <c r="C72" s="50" t="s">
        <v>149</v>
      </c>
      <c r="D72" s="7" t="s">
        <v>111</v>
      </c>
      <c r="E72" s="90"/>
    </row>
    <row r="73" spans="1:8">
      <c r="A73" s="46">
        <v>65</v>
      </c>
      <c r="B73" s="6">
        <v>71</v>
      </c>
      <c r="C73" s="7" t="s">
        <v>113</v>
      </c>
      <c r="D73" s="7" t="s">
        <v>113</v>
      </c>
      <c r="E73" s="90"/>
    </row>
    <row r="74" spans="1:8">
      <c r="A74" s="46">
        <v>66</v>
      </c>
      <c r="B74" s="6">
        <v>72</v>
      </c>
      <c r="C74" s="7" t="s">
        <v>114</v>
      </c>
      <c r="D74" s="7" t="s">
        <v>114</v>
      </c>
      <c r="E74" s="90"/>
    </row>
    <row r="75" spans="1:8">
      <c r="A75" s="46">
        <v>67</v>
      </c>
      <c r="B75" s="6">
        <v>73</v>
      </c>
      <c r="C75" s="50" t="s">
        <v>150</v>
      </c>
      <c r="D75" s="7" t="s">
        <v>114</v>
      </c>
      <c r="E75" s="90"/>
    </row>
    <row r="76" spans="1:8">
      <c r="A76" s="46">
        <v>68</v>
      </c>
      <c r="B76" s="6">
        <v>74</v>
      </c>
      <c r="C76" s="7" t="s">
        <v>115</v>
      </c>
      <c r="D76" s="7" t="s">
        <v>115</v>
      </c>
      <c r="E76" s="90"/>
    </row>
    <row r="77" spans="1:8">
      <c r="A77" s="46">
        <v>69</v>
      </c>
      <c r="B77" s="6">
        <v>75</v>
      </c>
      <c r="C77" s="7" t="s">
        <v>116</v>
      </c>
      <c r="D77" s="7" t="s">
        <v>116</v>
      </c>
      <c r="E77" s="90"/>
    </row>
    <row r="78" spans="1:8">
      <c r="A78" s="46">
        <v>70</v>
      </c>
      <c r="B78" s="6">
        <v>76</v>
      </c>
      <c r="C78" s="7" t="s">
        <v>117</v>
      </c>
      <c r="D78" s="7" t="s">
        <v>118</v>
      </c>
      <c r="E78" s="90"/>
    </row>
    <row r="79" spans="1:8">
      <c r="A79" s="46">
        <v>71</v>
      </c>
      <c r="B79" s="6">
        <v>77</v>
      </c>
      <c r="C79" s="7" t="s">
        <v>119</v>
      </c>
      <c r="D79" s="7" t="s">
        <v>118</v>
      </c>
      <c r="E79" s="90"/>
    </row>
    <row r="80" spans="1:8">
      <c r="A80" s="46">
        <v>72</v>
      </c>
      <c r="B80" s="6">
        <v>78</v>
      </c>
      <c r="C80" s="7" t="s">
        <v>120</v>
      </c>
      <c r="D80" s="7" t="s">
        <v>121</v>
      </c>
      <c r="E80" s="90"/>
      <c r="H80" s="11"/>
    </row>
    <row r="81" spans="1:5">
      <c r="A81" s="46">
        <v>721</v>
      </c>
      <c r="B81" s="6">
        <v>781</v>
      </c>
      <c r="C81" s="50" t="s">
        <v>151</v>
      </c>
      <c r="D81" s="7" t="s">
        <v>122</v>
      </c>
      <c r="E81" s="90"/>
    </row>
    <row r="82" spans="1:5">
      <c r="A82" s="46">
        <v>73</v>
      </c>
      <c r="B82" s="6">
        <v>79</v>
      </c>
      <c r="C82" s="7" t="s">
        <v>123</v>
      </c>
      <c r="D82" s="7" t="s">
        <v>123</v>
      </c>
      <c r="E82" s="90"/>
    </row>
    <row r="83" spans="1:5">
      <c r="A83" s="46">
        <v>74</v>
      </c>
      <c r="B83" s="6">
        <v>80</v>
      </c>
      <c r="C83" s="7" t="s">
        <v>124</v>
      </c>
      <c r="D83" s="7" t="s">
        <v>124</v>
      </c>
      <c r="E83" s="90"/>
    </row>
    <row r="84" spans="1:5">
      <c r="A84" s="46">
        <v>75</v>
      </c>
      <c r="B84" s="6">
        <v>81</v>
      </c>
      <c r="C84" s="7" t="s">
        <v>125</v>
      </c>
      <c r="D84" s="7" t="s">
        <v>126</v>
      </c>
      <c r="E84" s="90"/>
    </row>
    <row r="85" spans="1:5" ht="15.75" thickBot="1">
      <c r="A85" s="46">
        <v>751</v>
      </c>
      <c r="B85" s="6">
        <v>811</v>
      </c>
      <c r="C85" s="8" t="s">
        <v>127</v>
      </c>
      <c r="D85" s="8" t="s">
        <v>128</v>
      </c>
      <c r="E85" s="89"/>
    </row>
    <row r="86" spans="1:5" ht="24" customHeight="1">
      <c r="A86" s="45">
        <v>76</v>
      </c>
      <c r="B86" s="4">
        <v>82</v>
      </c>
      <c r="C86" s="50" t="s">
        <v>152</v>
      </c>
      <c r="D86" s="5" t="s">
        <v>129</v>
      </c>
      <c r="E86" s="88" t="s">
        <v>129</v>
      </c>
    </row>
    <row r="87" spans="1:5" ht="18" customHeight="1" thickBot="1">
      <c r="A87" s="48">
        <v>77</v>
      </c>
      <c r="B87" s="9">
        <v>83</v>
      </c>
      <c r="C87" s="50" t="s">
        <v>153</v>
      </c>
      <c r="D87" s="8" t="s">
        <v>129</v>
      </c>
      <c r="E87" s="89"/>
    </row>
  </sheetData>
  <sheetProtection algorithmName="SHA-512" hashValue="PwXbOOAC6g2sYLQVIFN6L7UHw56CcO0i3rSpn/HIK3Ku2Rr+ITblo3dn5oEdXywSbyzNNjhIV8w62F4zgF+OKw==" saltValue="VnzZlu9djp0DMHdJOhujrA==" spinCount="100000" sheet="1" objects="1" scenarios="1"/>
  <mergeCells count="6">
    <mergeCell ref="E86:E87"/>
    <mergeCell ref="E2:E10"/>
    <mergeCell ref="E11:E42"/>
    <mergeCell ref="E43:E52"/>
    <mergeCell ref="E53:E70"/>
    <mergeCell ref="E71:E85"/>
  </mergeCells>
  <pageMargins left="0.7" right="0.7" top="0.75" bottom="0.75" header="0.3" footer="0.3"/>
  <pageSetup paperSize="9" orientation="portrait" vertic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A5.1-IC2.3-Performanta-creatie</vt:lpstr>
      <vt:lpstr>Lista_festivaluri</vt:lpstr>
      <vt:lpstr>Lista_festivaluri_veche</vt:lpstr>
      <vt:lpstr>Domenii-CNATDCU</vt:lpstr>
      <vt:lpstr>'A5.1-IC2.3-Performanta-creatie'!Print_Area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2017-11-15T13:54:16Z</cp:lastPrinted>
  <dcterms:created xsi:type="dcterms:W3CDTF">2015-02-12T12:50:59Z</dcterms:created>
  <dcterms:modified xsi:type="dcterms:W3CDTF">2025-04-09T19:25:28Z</dcterms:modified>
</cp:coreProperties>
</file>