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bookViews>
  <sheets>
    <sheet name="A5-IC2.3-act.stiintifica" sheetId="8" r:id="rId1"/>
    <sheet name="Domenii-CNATDCU" sheetId="9" r:id="rId2"/>
    <sheet name="Personal didactic_RS" sheetId="6" state="hidden" r:id="rId3"/>
  </sheets>
  <definedNames>
    <definedName name="_xlnm.Print_Area" localSheetId="0">'A5-IC2.3-act.stiintifica'!$A$1:$AA$44</definedName>
    <definedName name="titlu" comment="1-titlu didactic" localSheetId="0">#REF!</definedName>
    <definedName name="titlu" comment="1-titlu didactic" localSheetId="1">#REF!</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3" i="8" l="1"/>
  <c r="O44" i="8" a="1"/>
  <c r="O44" i="8" s="1"/>
  <c r="J25" i="9"/>
  <c r="X44" i="8" a="1"/>
  <c r="X44" i="8" s="1"/>
  <c r="X43" i="8"/>
  <c r="M44" i="8" l="1" a="1"/>
  <c r="M44" i="8" s="1"/>
  <c r="N44" i="8" a="1"/>
  <c r="N44" i="8" s="1"/>
  <c r="P44" i="8" a="1"/>
  <c r="P44" i="8" s="1"/>
  <c r="Q44" i="8" a="1"/>
  <c r="Q44" i="8" s="1"/>
  <c r="R44" i="8" a="1"/>
  <c r="R44" i="8" s="1"/>
  <c r="S44" i="8" a="1"/>
  <c r="S44" i="8" s="1"/>
  <c r="T44" i="8" a="1"/>
  <c r="T44" i="8" s="1"/>
  <c r="U44" i="8" a="1"/>
  <c r="U44" i="8" s="1"/>
  <c r="V44" i="8" a="1"/>
  <c r="V44" i="8" s="1"/>
  <c r="W44" i="8" a="1"/>
  <c r="W44" i="8" s="1"/>
  <c r="Y44" i="8" a="1"/>
  <c r="Y44" i="8" s="1"/>
  <c r="L44" i="8" a="1"/>
  <c r="L44" i="8" s="1"/>
  <c r="Q43" i="8" l="1"/>
  <c r="R43" i="8"/>
  <c r="S43" i="8"/>
  <c r="T43" i="8"/>
  <c r="U43" i="8"/>
  <c r="V43" i="8"/>
  <c r="W43" i="8"/>
  <c r="Y43" i="8"/>
  <c r="C10" i="8" l="1"/>
  <c r="M43" i="8" l="1"/>
  <c r="N43" i="8"/>
  <c r="P43" i="8"/>
  <c r="L43" i="8" l="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<sst xmlns="http://schemas.openxmlformats.org/spreadsheetml/2006/main" count="355" uniqueCount="235">
  <si>
    <t>A</t>
  </si>
  <si>
    <t>B</t>
  </si>
  <si>
    <t>C</t>
  </si>
  <si>
    <t>Nr. 
Crt</t>
  </si>
  <si>
    <t>Nature/
Science</t>
  </si>
  <si>
    <t>Triadice</t>
  </si>
  <si>
    <t>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</si>
  <si>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</si>
  <si>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</si>
  <si>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</si>
  <si>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</si>
  <si>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</si>
  <si>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</si>
  <si>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</si>
  <si>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</si>
  <si>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</si>
  <si>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</si>
  <si>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</si>
  <si>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</si>
  <si>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</si>
  <si>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</si>
  <si>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</si>
  <si>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</si>
  <si>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</si>
  <si>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</si>
  <si>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</si>
  <si>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</si>
  <si>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</si>
  <si>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</si>
  <si>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</si>
  <si>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</si>
  <si>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</si>
  <si>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</si>
  <si>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</si>
  <si>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</si>
  <si>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</si>
  <si>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</si>
  <si>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</si>
  <si>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</si>
  <si>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</si>
  <si>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</si>
  <si>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</si>
  <si>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</si>
  <si>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</si>
  <si>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</si>
  <si>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</si>
  <si>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</si>
  <si>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</si>
  <si>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</si>
  <si>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</si>
  <si>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</si>
  <si>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</si>
  <si>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</si>
  <si>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</si>
  <si>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</si>
  <si>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</si>
  <si>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</si>
  <si>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</si>
  <si>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</si>
  <si>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</si>
  <si>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</si>
  <si>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</si>
  <si>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</si>
  <si>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</si>
  <si>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</si>
  <si>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</si>
  <si>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</si>
  <si>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</si>
  <si>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</si>
  <si>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</si>
  <si>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An referinţă</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</si>
  <si>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</si>
  <si>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</si>
  <si>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</si>
  <si>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</si>
  <si>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</si>
  <si>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</si>
  <si>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</si>
  <si>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</si>
  <si>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</si>
  <si>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</si>
  <si>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</si>
  <si>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</si>
  <si>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</si>
  <si>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</si>
  <si>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</si>
  <si>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</si>
  <si>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Total general (nr.articole / nr.brevete)</t>
  </si>
  <si>
    <t>…………………………………………</t>
  </si>
  <si>
    <t>Universitatea:</t>
  </si>
  <si>
    <t>Total contribuţie individuală (articole / brevete)</t>
  </si>
  <si>
    <t>Titlul articolului / Titlul brevetului</t>
  </si>
  <si>
    <t>Încadrare articole</t>
  </si>
  <si>
    <t>ISI Proceedings</t>
  </si>
  <si>
    <t>Număr autori</t>
  </si>
  <si>
    <t>Număr autori din universitate</t>
  </si>
  <si>
    <t>E</t>
  </si>
  <si>
    <t>F</t>
  </si>
  <si>
    <t xml:space="preserve">Valoare Indice Hirsch </t>
  </si>
  <si>
    <t>Cod domeniu studiu raportare CNATDCU (cod_DS)</t>
  </si>
  <si>
    <t>Domeniu studiu raportare CNATDCU</t>
  </si>
  <si>
    <t>Web of Science</t>
  </si>
  <si>
    <t>Google Scholar</t>
  </si>
  <si>
    <t>Scopus</t>
  </si>
  <si>
    <t>IEEE Proceedings</t>
  </si>
  <si>
    <t>cod_DS (CNATDCU)</t>
  </si>
  <si>
    <t>cod_DS</t>
  </si>
  <si>
    <t>Domeniul de studiu (DS)</t>
  </si>
  <si>
    <t>Domeniu fundamental (DF)</t>
  </si>
  <si>
    <t>Informatică</t>
  </si>
  <si>
    <t>Chimie</t>
  </si>
  <si>
    <t>Inginerie chimică</t>
  </si>
  <si>
    <t>Geografie</t>
  </si>
  <si>
    <t>Geologie</t>
  </si>
  <si>
    <t>Ştiinţa mediului (Geografie)</t>
  </si>
  <si>
    <t>Ştiinţa mediului (Geologie)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</si>
  <si>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</si>
  <si>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</si>
  <si>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</si>
  <si>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</si>
  <si>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</si>
  <si>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</si>
  <si>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</si>
  <si>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</si>
  <si>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</si>
  <si>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</si>
  <si>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</si>
  <si>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</si>
  <si>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</si>
  <si>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</si>
  <si>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</si>
  <si>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</si>
  <si>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</si>
  <si>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</si>
  <si>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</si>
  <si>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</si>
  <si>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</si>
  <si>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</si>
  <si>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</si>
  <si>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</si>
  <si>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</si>
  <si>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</si>
  <si>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</si>
  <si>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</si>
  <si>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</si>
  <si>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</si>
  <si>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</si>
  <si>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</si>
  <si>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</si>
  <si>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</si>
  <si>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</si>
  <si>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</si>
  <si>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</si>
  <si>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</si>
  <si>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Ştiinţe economice</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</si>
  <si>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</si>
  <si>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</si>
  <si>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</si>
  <si>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</si>
  <si>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</si>
  <si>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</si>
  <si>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</si>
  <si>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</si>
  <si>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</si>
  <si>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</si>
  <si>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</si>
  <si>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</si>
  <si>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</si>
  <si>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Ştiinţa Sportului şi Educaţiei Fizice</t>
  </si>
  <si>
    <t>Se va completa codul corespunzător domeniului pentru care s-a raportat fişa de verificare CNATCDU (codul este corespunzător nr.din col.A, cod_DS (CNATDCU), din sheet-ul Domenii-CNATDCU).</t>
  </si>
  <si>
    <t>Încadrare brevete</t>
  </si>
  <si>
    <t>Câmp completat automat la introducerea codului DS in coloana alăturată</t>
  </si>
  <si>
    <t>Nume si prenume cadru didactic sau de cercetare:</t>
  </si>
  <si>
    <t xml:space="preserve">Se va (vor) menționa indicativul(ele) criteriului(iilor) neîndeplinite. </t>
  </si>
  <si>
    <t>ERIH+</t>
  </si>
  <si>
    <t>ISI Arts&amp;Humanities</t>
  </si>
  <si>
    <t>Date de identificare ale articolului/brevetului</t>
  </si>
  <si>
    <t>Date de identificare ale jurnalului/volumului în care a fost publicat articolul sau ale oficiului de brevete:</t>
  </si>
  <si>
    <t>Se completează titlul complet al articolului/brevetului.</t>
  </si>
  <si>
    <r>
      <rPr>
        <b/>
        <i/>
        <sz val="9"/>
        <rFont val="Times New Roman"/>
        <family val="1"/>
      </rPr>
      <t xml:space="preserve">cod DOI </t>
    </r>
    <r>
      <rPr>
        <i/>
        <sz val="6"/>
        <rFont val="Times New Roman"/>
        <family val="1"/>
      </rPr>
      <t xml:space="preserve">
(digital object identifier) reprezintă codul unic de identificare al articolului. DOI-ul este localizat (în general) pe prima pagină a articolului</t>
    </r>
  </si>
  <si>
    <t>cod ISBN</t>
  </si>
  <si>
    <t>ISI Emerging Sources Citation Index</t>
  </si>
  <si>
    <r>
      <t>Se completează cu valoarea "</t>
    </r>
    <r>
      <rPr>
        <b/>
        <i/>
        <sz val="9"/>
        <rFont val="Times New Roman"/>
        <family val="1"/>
      </rPr>
      <t xml:space="preserve">1" </t>
    </r>
    <r>
      <rPr>
        <i/>
        <sz val="9"/>
        <rFont val="Times New Roman"/>
        <family val="1"/>
      </rPr>
      <t>cea mai favorabilă încadrarea a jurnalului din anul în care a fost publicat articolul.</t>
    </r>
  </si>
  <si>
    <t>Se completează cu valoarea "1" în categoria în care se încadrează articolul.</t>
  </si>
  <si>
    <r>
      <rPr>
        <b/>
        <i/>
        <sz val="9"/>
        <rFont val="Times New Roman"/>
        <family val="1"/>
      </rPr>
      <t>cod ISSN print</t>
    </r>
    <r>
      <rPr>
        <i/>
        <sz val="9"/>
        <rFont val="Times New Roman"/>
        <family val="1"/>
      </rPr>
      <t xml:space="preserve">
</t>
    </r>
    <r>
      <rPr>
        <i/>
        <sz val="8"/>
        <color rgb="FFFF0000"/>
        <rFont val="Times New Roman"/>
        <family val="1"/>
      </rPr>
      <t>format xxxx-xxxx (ex.1235-5678)</t>
    </r>
  </si>
  <si>
    <r>
      <t xml:space="preserve">cod ISSN /  cod ISBN/ date identificare oficiu brevete.
</t>
    </r>
    <r>
      <rPr>
        <sz val="8"/>
        <rFont val="Times New Roman"/>
        <family val="1"/>
      </rPr>
      <t>Important! Câmp obligatoriu</t>
    </r>
    <r>
      <rPr>
        <b/>
        <sz val="8"/>
        <rFont val="Times New Roman"/>
        <family val="1"/>
      </rPr>
      <t xml:space="preserve"> (cel puțin unul din coduri) </t>
    </r>
    <r>
      <rPr>
        <sz val="8"/>
        <rFont val="Times New Roman"/>
        <family val="1"/>
      </rPr>
      <t>pentru articole (înregistrările cu articole care nu au cel putin unul din aceste campuri completate nu vor fi luate în calcul)
In situația în care o revista are două ISSN-uri (print și on-line) se va completa acest câmp cu ISSN-ul identificat în lista JCR din anul in care a fost publicat articolul.</t>
    </r>
  </si>
  <si>
    <t>Se va marca printr-un "1", în situaţia în care un cadru didactic nu realizează unul dintre criteriile obligatorii stabilite de CNATDCU.</t>
  </si>
  <si>
    <r>
      <t xml:space="preserve">DOI Articol/ cod WOS/  cod brevet 
</t>
    </r>
    <r>
      <rPr>
        <sz val="9"/>
        <rFont val="Times New Roman"/>
        <family val="1"/>
      </rPr>
      <t xml:space="preserve">Important! Câmp obligatoriu </t>
    </r>
    <r>
      <rPr>
        <b/>
        <sz val="9"/>
        <rFont val="Times New Roman"/>
        <family val="1"/>
      </rPr>
      <t>(cel puțin unul din coduri)</t>
    </r>
  </si>
  <si>
    <t>G</t>
  </si>
  <si>
    <t>H</t>
  </si>
  <si>
    <t>I</t>
  </si>
  <si>
    <t>J</t>
  </si>
  <si>
    <t>K</t>
  </si>
  <si>
    <r>
      <t>Se completează cu valoarea "</t>
    </r>
    <r>
      <rPr>
        <b/>
        <i/>
        <sz val="8"/>
        <rFont val="Times New Roman"/>
        <family val="1"/>
      </rPr>
      <t>1"</t>
    </r>
    <r>
      <rPr>
        <i/>
        <sz val="8"/>
        <rFont val="Times New Roman"/>
        <family val="1"/>
      </rPr>
      <t xml:space="preserve"> în dreptul categoriei în care se înscrie brevetul.</t>
    </r>
  </si>
  <si>
    <r>
      <t xml:space="preserve">Se completează numărul </t>
    </r>
    <r>
      <rPr>
        <b/>
        <i/>
        <sz val="7"/>
        <rFont val="Times New Roman"/>
        <family val="1"/>
      </rPr>
      <t xml:space="preserve">total </t>
    </r>
    <r>
      <rPr>
        <i/>
        <sz val="7"/>
        <rFont val="Times New Roman"/>
        <family val="1"/>
      </rPr>
      <t>de autori ai articolului/brevetului, respectiv numărul total de autori din universitate ai articolului/brevetului.</t>
    </r>
  </si>
  <si>
    <t>Denumirea jurnalului / volumului / Oficiul de brevete</t>
  </si>
  <si>
    <t>date identificare oficiu brevete</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</si>
  <si>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</si>
  <si>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</si>
  <si>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</si>
  <si>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</si>
  <si>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</si>
  <si>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</si>
  <si>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</si>
  <si>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</si>
  <si>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</si>
  <si>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</si>
  <si>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</si>
  <si>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Internaţionale</t>
  </si>
  <si>
    <t>Europene</t>
  </si>
  <si>
    <r>
      <rPr>
        <b/>
        <sz val="10"/>
        <color indexed="8"/>
        <rFont val="Times New Roman"/>
        <family val="1"/>
      </rPr>
      <t xml:space="preserve">NOTE: 
</t>
    </r>
    <r>
      <rPr>
        <sz val="10"/>
        <color rgb="FFFF0000"/>
        <rFont val="Times New Roman"/>
        <family val="1"/>
      </rPr>
      <t>Vă rugăm să completați numai spațiile marcate cu culoarea galben. Puteţi insera rânduri în document, doar înainte de rândul cu TOTAL, prin selectarea unui rând formatat (marcat cu culoarea galben) şi apoi comanda Insert sau Copy/Insert Copied Cells.</t>
    </r>
    <r>
      <rPr>
        <sz val="10"/>
        <color indexed="8"/>
        <rFont val="Times New Roman"/>
        <family val="1"/>
      </rPr>
      <t xml:space="preserve">
</t>
    </r>
    <r>
      <rPr>
        <b/>
        <sz val="10"/>
        <color rgb="FFFF0000"/>
        <rFont val="Times New Roman"/>
        <family val="1"/>
      </rPr>
      <t>Fiecare articol/brevet se va trece pe un rând separat, şi se vor completa datele solicitate pentru acesta.</t>
    </r>
    <r>
      <rPr>
        <sz val="10"/>
        <color indexed="8"/>
        <rFont val="Times New Roman"/>
        <family val="1"/>
      </rPr>
      <t xml:space="preserve">
</t>
    </r>
    <r>
      <rPr>
        <b/>
        <sz val="10"/>
        <rFont val="Times New Roman"/>
        <family val="1"/>
      </rPr>
      <t>Important! Pentru fiecare articol/brevet (rând din tabel), se va completa doar cu o singură valoare "1" în una din coloanele 1 - 13.</t>
    </r>
    <r>
      <rPr>
        <b/>
        <sz val="10"/>
        <color indexed="40"/>
        <rFont val="Times New Roman"/>
        <family val="1"/>
      </rPr>
      <t xml:space="preserve">
</t>
    </r>
    <r>
      <rPr>
        <b/>
        <sz val="9"/>
        <color indexed="17"/>
        <rFont val="Times New Roman"/>
        <family val="1"/>
      </rPr>
      <t/>
    </r>
  </si>
  <si>
    <r>
      <t xml:space="preserve">CNP/facultate/departament </t>
    </r>
    <r>
      <rPr>
        <b/>
        <sz val="9"/>
        <color rgb="FFFF0000"/>
        <rFont val="Times New Roman"/>
        <family val="1"/>
      </rPr>
      <t>(opțional)</t>
    </r>
  </si>
  <si>
    <t>Drept de conducere doctorat (1 = da)</t>
  </si>
  <si>
    <t>Funcția didactica/cercetare</t>
  </si>
  <si>
    <t>Conferențiar</t>
  </si>
  <si>
    <t>Cercetător</t>
  </si>
  <si>
    <t>WOS:000651676100002</t>
  </si>
  <si>
    <t>Se completează denumirea completă a jurnalului / volumului / oficiului de brevete</t>
  </si>
  <si>
    <t>Titular cu funcție/fără funcție/Angajat pe perioadă determinată (listă predefinită)</t>
  </si>
  <si>
    <r>
      <rPr>
        <b/>
        <i/>
        <sz val="9"/>
        <rFont val="Times New Roman"/>
        <family val="1"/>
      </rPr>
      <t>cod ISSN online</t>
    </r>
    <r>
      <rPr>
        <i/>
        <sz val="9"/>
        <rFont val="Times New Roman"/>
        <family val="1"/>
      </rPr>
      <t xml:space="preserve">
</t>
    </r>
    <r>
      <rPr>
        <i/>
        <sz val="8"/>
        <color rgb="FFFF0000"/>
        <rFont val="Times New Roman"/>
        <family val="1"/>
      </rPr>
      <t>format xxxx-xxxx (ex.1235-5678)</t>
    </r>
  </si>
  <si>
    <t>Se vor raporta valorile indicelui Hirsch din toate bazele de date folosite pentru citări: Web of Science, Scopus şi Google Scholar, indiferent de domeniul CNATDCU.</t>
  </si>
  <si>
    <r>
      <rPr>
        <b/>
        <i/>
        <sz val="9"/>
        <rFont val="Times New Roman"/>
        <family val="1"/>
      </rPr>
      <t>cod WOS</t>
    </r>
    <r>
      <rPr>
        <i/>
        <sz val="11"/>
        <rFont val="Times New Roman"/>
        <family val="1"/>
      </rPr>
      <t xml:space="preserve">
</t>
    </r>
    <r>
      <rPr>
        <i/>
        <sz val="6"/>
        <rFont val="Times New Roman"/>
        <family val="1"/>
      </rPr>
      <t>(codul unic de identificare al articolului in baza de date Web of Science Core Collection - Accession Number Field)</t>
    </r>
    <r>
      <rPr>
        <i/>
        <sz val="11"/>
        <rFont val="Times New Roman"/>
        <family val="1"/>
      </rPr>
      <t xml:space="preserve">
</t>
    </r>
    <r>
      <rPr>
        <i/>
        <sz val="8"/>
        <color rgb="FFFF0000"/>
        <rFont val="Times New Roman"/>
        <family val="1"/>
      </rPr>
      <t>format obligatoriu: WOS:XXXXXXXXXXXXXXX</t>
    </r>
  </si>
  <si>
    <r>
      <t xml:space="preserve">Punctaj CNATDCU
</t>
    </r>
    <r>
      <rPr>
        <i/>
        <sz val="8"/>
        <color theme="1"/>
        <rFont val="Times New Roman"/>
        <family val="1"/>
      </rPr>
      <t>(completat doar de profesori, conferențiari, CS I, CSII)</t>
    </r>
  </si>
  <si>
    <r>
      <t xml:space="preserve">Criteriu CNATDCU neîndeplinit
</t>
    </r>
    <r>
      <rPr>
        <i/>
        <sz val="8"/>
        <color theme="1"/>
        <rFont val="Times New Roman"/>
        <family val="1"/>
      </rPr>
      <t>(completat doar de profesori, conferențiari, CS I, CSII)</t>
    </r>
  </si>
  <si>
    <r>
      <t xml:space="preserve">Indicativ criteriu CNATDCU neîndeplinit
</t>
    </r>
    <r>
      <rPr>
        <i/>
        <sz val="8"/>
        <color theme="1"/>
        <rFont val="Times New Roman"/>
        <family val="1"/>
      </rPr>
      <t>(completat doar de profesori, conferențiari, CS I, CSII)</t>
    </r>
  </si>
  <si>
    <r>
      <rPr>
        <b/>
        <i/>
        <sz val="9"/>
        <rFont val="Times New Roman"/>
        <family val="1"/>
      </rPr>
      <t>cod Brevet</t>
    </r>
    <r>
      <rPr>
        <i/>
        <sz val="11"/>
        <rFont val="Times New Roman"/>
        <family val="1"/>
      </rPr>
      <t xml:space="preserve">
</t>
    </r>
    <r>
      <rPr>
        <i/>
        <sz val="6"/>
        <rFont val="Times New Roman"/>
        <family val="1"/>
      </rPr>
      <t>În cazul brevetelor triadice, se vor trece toate cele trei coduri, aferente brevetului)</t>
    </r>
  </si>
  <si>
    <t>Anexa 5. Fişa individuală de articole şi brevete - IC2.3 (ultimii 4 ani, perioada 2021-2024)</t>
  </si>
  <si>
    <r>
      <t xml:space="preserve">Funcția didactică sau de cercetare (la 1 ianuarie 2025) </t>
    </r>
    <r>
      <rPr>
        <i/>
        <sz val="9"/>
        <rFont val="Times New Roman"/>
        <family val="1"/>
      </rPr>
      <t>- se selectează din lista predefinită</t>
    </r>
  </si>
  <si>
    <r>
      <t xml:space="preserve">Se va completa punctajul </t>
    </r>
    <r>
      <rPr>
        <b/>
        <sz val="7"/>
        <color theme="1"/>
        <rFont val="Times New Roman"/>
        <family val="1"/>
      </rPr>
      <t xml:space="preserve">final </t>
    </r>
    <r>
      <rPr>
        <sz val="7"/>
        <color theme="1"/>
        <rFont val="Times New Roman"/>
        <family val="1"/>
      </rPr>
      <t xml:space="preserve">din fișa individuală CNATDCU. </t>
    </r>
    <r>
      <rPr>
        <sz val="7"/>
        <color theme="9" tint="-0.249977111117893"/>
        <rFont val="Times New Roman"/>
        <family val="1"/>
      </rPr>
      <t>Imp</t>
    </r>
    <r>
      <rPr>
        <sz val="7"/>
        <color rgb="FFFF0000"/>
        <rFont val="Times New Roman"/>
        <family val="1"/>
      </rPr>
      <t>ortant! Se vor utiliza criteriile CNATDCU valabile la 1 ianuarie 2025.</t>
    </r>
  </si>
  <si>
    <t>Se selectează din lista predefinită anul de referinţă, din perioada 2021-2024, în care a fost publicat articolul sau obţinut brevetul.</t>
  </si>
  <si>
    <t>ISI Q1</t>
  </si>
  <si>
    <t>ISI Q2</t>
  </si>
  <si>
    <t>ISI Q3</t>
  </si>
  <si>
    <t>ISI Q4</t>
  </si>
  <si>
    <r>
      <rPr>
        <sz val="9"/>
        <color rgb="FFFF0000"/>
        <rFont val="Times New Roman"/>
        <family val="1"/>
      </rPr>
      <t>←</t>
    </r>
    <r>
      <rPr>
        <i/>
        <sz val="8.1"/>
        <color rgb="FFFF0000"/>
        <rFont val="Times New Roman"/>
        <family val="1"/>
      </rPr>
      <t xml:space="preserve"> </t>
    </r>
    <r>
      <rPr>
        <i/>
        <sz val="9"/>
        <color rgb="FFFF0000"/>
        <rFont val="Times New Roman"/>
        <family val="1"/>
      </rPr>
      <t>date de identificare ale cadrului didactic: informațiinecesare pentru centralizarea la nivel institutional și identificarea cadrelor didactice și de cercetare selectate aleatoriu de către CNFIS în vederea validarii informațiilor raportate.</t>
    </r>
  </si>
</sst>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9"/>
      <color indexed="17"/>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10"/>
      <color theme="1"/>
      <name val="Times New Roman"/>
      <family val="1"/>
    </font>
    <font>
      <b/>
      <sz val="9"/>
      <color theme="1"/>
      <name val="Times New Roman"/>
      <family val="1"/>
    </font>
    <font>
      <b/>
      <sz val="11"/>
      <color rgb="FFFF0000"/>
      <name val="Times New Roman"/>
      <family val="1"/>
    </font>
    <font>
      <i/>
      <sz val="8"/>
      <name val="Times New Roman"/>
      <family val="1"/>
    </font>
    <font>
      <b/>
      <i/>
      <sz val="8"/>
      <name val="Times New Roman"/>
      <family val="1"/>
    </font>
    <font>
      <b/>
      <i/>
      <sz val="9"/>
      <name val="Times New Roman"/>
      <family val="1"/>
    </font>
    <font>
      <i/>
      <sz val="9"/>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9"/>
      <color theme="1"/>
      <name val="Times New Roman"/>
      <family val="1"/>
    </font>
    <font>
      <sz val="9"/>
      <color indexed="81"/>
      <name val="Tahoma"/>
      <family val="2"/>
    </font>
    <font>
      <sz val="8"/>
      <name val="Times New Roman"/>
      <family val="1"/>
    </font>
    <font>
      <b/>
      <sz val="10"/>
      <color rgb="FFFF0000"/>
      <name val="Times New Roman"/>
      <family val="1"/>
    </font>
    <font>
      <sz val="10"/>
      <color theme="1"/>
      <name val="Times New Roman"/>
      <family val="1"/>
    </font>
    <font>
      <b/>
      <sz val="10"/>
      <color indexed="8"/>
      <name val="Times New Roman"/>
      <family val="1"/>
    </font>
    <font>
      <sz val="10"/>
      <color rgb="FFFF0000"/>
      <name val="Times New Roman"/>
      <family val="1"/>
    </font>
    <font>
      <sz val="10"/>
      <color indexed="8"/>
      <name val="Times New Roman"/>
      <family val="1"/>
    </font>
    <font>
      <b/>
      <sz val="10"/>
      <color indexed="40"/>
      <name val="Times New Roman"/>
      <family val="1"/>
    </font>
    <font>
      <b/>
      <sz val="6"/>
      <color theme="1"/>
      <name val="Times New Roman"/>
      <family val="1"/>
    </font>
    <font>
      <sz val="7"/>
      <color theme="1"/>
      <name val="Times New Roman"/>
      <family val="1"/>
    </font>
    <font>
      <sz val="7"/>
      <color rgb="FFFF0000"/>
      <name val="Times New Roman"/>
      <family val="1"/>
    </font>
    <font>
      <b/>
      <sz val="7"/>
      <color theme="1"/>
      <name val="Times New Roman"/>
      <family val="1"/>
    </font>
    <font>
      <sz val="7"/>
      <color theme="9" tint="-0.249977111117893"/>
      <name val="Times New Roman"/>
      <family val="1"/>
    </font>
    <font>
      <i/>
      <sz val="7"/>
      <name val="Times New Roman"/>
      <family val="1"/>
    </font>
    <font>
      <b/>
      <i/>
      <sz val="7"/>
      <name val="Times New Roman"/>
      <family val="1"/>
    </font>
    <font>
      <i/>
      <sz val="11"/>
      <name val="Times New Roman"/>
      <family val="1"/>
    </font>
    <font>
      <i/>
      <sz val="8"/>
      <color rgb="FFFF0000"/>
      <name val="Times New Roman"/>
      <family val="1"/>
    </font>
    <font>
      <b/>
      <sz val="8"/>
      <color theme="1"/>
      <name val="Times New Roman"/>
      <family val="1"/>
    </font>
    <font>
      <sz val="9"/>
      <name val="Times New Roman"/>
      <family val="1"/>
    </font>
    <font>
      <sz val="9"/>
      <color rgb="FFFF0000"/>
      <name val="Times New Roman"/>
      <family val="1"/>
    </font>
    <font>
      <i/>
      <sz val="8.1"/>
      <color rgb="FFFF0000"/>
      <name val="Times New Roman"/>
      <family val="1"/>
    </font>
    <font>
      <b/>
      <sz val="9"/>
      <color rgb="FFFF0000"/>
      <name val="Times New Roman"/>
      <family val="1"/>
    </font>
    <font>
      <sz val="11"/>
      <color rgb="FF000000"/>
      <name val="Source Sans Pro"/>
      <family val="2"/>
    </font>
    <font>
      <i/>
      <sz val="8"/>
      <color theme="1"/>
      <name val="Times New Roman"/>
      <family val="1"/>
    </font>
  </fonts>
  <fills count="10">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ck">
        <color theme="0" tint="-0.249977111117893"/>
      </right>
      <top style="medium">
        <color theme="0" tint="-0.249977111117893"/>
      </top>
      <bottom style="medium">
        <color theme="0" tint="-0.249977111117893"/>
      </bottom>
      <diagonal/>
    </border>
    <border>
      <left style="medium">
        <color theme="0" tint="-0.249977111117893"/>
      </left>
      <right style="thick">
        <color theme="0" tint="-0.249977111117893"/>
      </right>
      <top style="medium">
        <color theme="0" tint="-0.249977111117893"/>
      </top>
      <bottom style="medium">
        <color theme="0" tint="-0.249977111117893"/>
      </bottom>
      <diagonal/>
    </border>
    <border>
      <left style="thin">
        <color theme="0" tint="-0.34998626667073579"/>
      </left>
      <right style="thick">
        <color theme="0" tint="-0.249977111117893"/>
      </right>
      <top/>
      <bottom style="thin">
        <color theme="0" tint="-0.34998626667073579"/>
      </bottom>
      <diagonal/>
    </border>
    <border>
      <left/>
      <right style="medium">
        <color theme="0" tint="-0.249977111117893"/>
      </right>
      <top style="medium">
        <color theme="0" tint="-0.249977111117893"/>
      </top>
      <bottom style="medium">
        <color theme="0" tint="-0.249977111117893"/>
      </bottom>
      <diagonal/>
    </border>
    <border>
      <left/>
      <right style="thin">
        <color theme="0" tint="-0.34998626667073579"/>
      </right>
      <top/>
      <bottom style="thin">
        <color theme="0" tint="-0.34998626667073579"/>
      </bottom>
      <diagonal/>
    </border>
    <border>
      <left style="medium">
        <color theme="0" tint="-0.249977111117893"/>
      </left>
      <right style="thin">
        <color theme="0" tint="-0.34998626667073579"/>
      </right>
      <top/>
      <bottom style="medium">
        <color theme="0" tint="-0.249977111117893"/>
      </bottom>
      <diagonal/>
    </border>
    <border>
      <left style="thin">
        <color theme="0" tint="-0.34998626667073579"/>
      </left>
      <right style="thin">
        <color theme="0" tint="-0.34998626667073579"/>
      </right>
      <top/>
      <bottom style="medium">
        <color theme="0" tint="-0.249977111117893"/>
      </bottom>
      <diagonal/>
    </border>
    <border>
      <left style="thin">
        <color theme="0" tint="-0.34998626667073579"/>
      </left>
      <right style="medium">
        <color theme="0" tint="-0.249977111117893"/>
      </right>
      <top/>
      <bottom style="medium">
        <color theme="0" tint="-0.249977111117893"/>
      </bottom>
      <diagonal/>
    </border>
  </borders>
  <cellStyleXfs count="2">
    <xf numFmtId="0" fontId="0" fillId="0" borderId="0"/>
    <xf numFmtId="0" fontId="22" fillId="0" borderId="0"/>
  </cellStyleXfs>
  <cellXfs count="140">
    <xf numFmtId="0" fontId="0" fillId="0" borderId="0" xfId="0"/>
    <xf numFmtId="0" fontId="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applyAlignment="1">
      <alignment horizontal="center" vertical="center" wrapText="1"/>
    </xf>
    <xf numFmtId="0" fontId="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10" fillId="0" borderId="0" xfId="0" applyFont="1"/>
    <xf numFmtId="0" fontId="0" fillId="0" borderId="0" xfId="0" quotePrefix="1"/>
    <xf numFmtId="0" fontId="0" fillId="4" borderId="0" xfId="0" applyFill="1"/>
    <xf numFmtId="0" fontId="23" fillId="0" borderId="14" xfId="1" applyFont="1" applyBorder="1" applyAlignment="1">
      <alignment horizontal="left" vertical="center" wrapText="1"/>
    </xf>
    <xf numFmtId="0" fontId="24" fillId="0" borderId="14" xfId="1" applyFont="1" applyBorder="1" applyAlignment="1">
      <alignment horizontal="left" vertical="center" wrapText="1"/>
    </xf>
    <xf numFmtId="0" fontId="25" fillId="0" borderId="14" xfId="1" applyFont="1" applyBorder="1" applyAlignment="1">
      <alignment horizontal="left" vertical="center" wrapText="1"/>
    </xf>
    <xf numFmtId="1" fontId="27" fillId="0" borderId="12" xfId="1" applyNumberFormat="1" applyFont="1" applyBorder="1" applyAlignment="1">
      <alignment horizontal="right" vertical="center" wrapText="1"/>
    </xf>
    <xf numFmtId="0" fontId="28" fillId="0" borderId="8" xfId="1" applyFont="1" applyBorder="1" applyAlignment="1">
      <alignment horizontal="left" vertical="center" wrapText="1"/>
    </xf>
    <xf numFmtId="1" fontId="27" fillId="0" borderId="7" xfId="1" applyNumberFormat="1" applyFont="1" applyBorder="1" applyAlignment="1">
      <alignment horizontal="right" vertical="center" wrapText="1"/>
    </xf>
    <xf numFmtId="0" fontId="28" fillId="0" borderId="6" xfId="1" applyFont="1" applyBorder="1" applyAlignment="1">
      <alignment horizontal="left" vertical="center" wrapText="1"/>
    </xf>
    <xf numFmtId="0" fontId="28" fillId="0" borderId="5" xfId="1" applyFont="1" applyBorder="1" applyAlignment="1">
      <alignment horizontal="left" vertical="center" wrapText="1"/>
    </xf>
    <xf numFmtId="1" fontId="27" fillId="0" borderId="13" xfId="1" applyNumberFormat="1" applyFont="1" applyBorder="1" applyAlignment="1">
      <alignment horizontal="right" vertical="center" wrapText="1"/>
    </xf>
    <xf numFmtId="1" fontId="27" fillId="0" borderId="18" xfId="1" applyNumberFormat="1" applyFont="1" applyBorder="1" applyAlignment="1">
      <alignment vertical="center" wrapText="1"/>
    </xf>
    <xf numFmtId="16" fontId="10" fillId="0" borderId="0" xfId="0" applyNumberFormat="1" applyFont="1"/>
    <xf numFmtId="0" fontId="29" fillId="0" borderId="0" xfId="0" applyFont="1"/>
    <xf numFmtId="0" fontId="29" fillId="0" borderId="0" xfId="0" applyFont="1" applyAlignment="1">
      <alignment vertical="center" wrapText="1" shrinkToFit="1"/>
    </xf>
    <xf numFmtId="0" fontId="29" fillId="0" borderId="0" xfId="0" applyFont="1" applyAlignment="1">
      <alignment horizontal="left" vertical="center" wrapText="1" shrinkToFit="1"/>
    </xf>
    <xf numFmtId="0" fontId="15" fillId="0" borderId="0" xfId="0" applyFont="1" applyProtection="1">
      <protection locked="0"/>
    </xf>
    <xf numFmtId="0" fontId="14" fillId="6" borderId="19" xfId="0" applyFont="1" applyFill="1" applyBorder="1" applyAlignment="1" applyProtection="1">
      <alignment horizontal="center" vertical="center" wrapText="1" shrinkToFit="1"/>
      <protection locked="0"/>
    </xf>
    <xf numFmtId="0" fontId="10" fillId="0" borderId="0" xfId="0" applyFont="1" applyProtection="1">
      <protection locked="0"/>
    </xf>
    <xf numFmtId="0" fontId="6" fillId="0" borderId="26" xfId="0" applyFont="1" applyBorder="1" applyAlignment="1">
      <alignment horizontal="center" vertical="center" wrapText="1"/>
    </xf>
    <xf numFmtId="0" fontId="39" fillId="0" borderId="26" xfId="0" applyFont="1" applyBorder="1" applyAlignment="1">
      <alignment horizontal="center" vertical="center" wrapText="1"/>
    </xf>
    <xf numFmtId="0" fontId="14" fillId="0" borderId="26" xfId="0" applyFont="1" applyBorder="1" applyAlignment="1">
      <alignment horizontal="center" vertical="center" wrapText="1"/>
    </xf>
    <xf numFmtId="0" fontId="14" fillId="6" borderId="7" xfId="0" applyFont="1" applyFill="1" applyBorder="1" applyAlignment="1" applyProtection="1">
      <alignment vertical="center"/>
      <protection locked="0"/>
    </xf>
    <xf numFmtId="0" fontId="14" fillId="6" borderId="6" xfId="0" applyFont="1" applyFill="1" applyBorder="1" applyAlignment="1" applyProtection="1">
      <alignment horizontal="center" vertical="center"/>
      <protection locked="0"/>
    </xf>
    <xf numFmtId="49" fontId="14" fillId="6" borderId="6" xfId="0" applyNumberFormat="1" applyFont="1" applyFill="1" applyBorder="1" applyAlignment="1" applyProtection="1">
      <alignment horizontal="left" vertical="center" wrapText="1" shrinkToFit="1"/>
      <protection locked="0"/>
    </xf>
    <xf numFmtId="1" fontId="31" fillId="6" borderId="6" xfId="0" applyNumberFormat="1" applyFont="1" applyFill="1" applyBorder="1" applyAlignment="1" applyProtection="1">
      <alignment horizontal="center" vertical="center"/>
      <protection locked="0"/>
    </xf>
    <xf numFmtId="1" fontId="31" fillId="6" borderId="6" xfId="0" applyNumberFormat="1" applyFont="1" applyFill="1" applyBorder="1" applyAlignment="1" applyProtection="1">
      <alignment vertical="center"/>
      <protection locked="0"/>
    </xf>
    <xf numFmtId="0" fontId="13" fillId="0" borderId="26" xfId="0" applyFont="1" applyBorder="1" applyAlignment="1">
      <alignment horizontal="center" vertical="center" wrapText="1"/>
    </xf>
    <xf numFmtId="0" fontId="32" fillId="0" borderId="20" xfId="0" applyFont="1" applyBorder="1" applyAlignment="1" applyProtection="1">
      <alignment wrapText="1"/>
      <protection locked="0"/>
    </xf>
    <xf numFmtId="0" fontId="32" fillId="0" borderId="0" xfId="0" applyFont="1" applyAlignment="1" applyProtection="1">
      <alignment wrapText="1"/>
      <protection locked="0"/>
    </xf>
    <xf numFmtId="0" fontId="38" fillId="0" borderId="0" xfId="0" applyFont="1" applyProtection="1">
      <protection locked="0"/>
    </xf>
    <xf numFmtId="0" fontId="13" fillId="0" borderId="0" xfId="0" applyFont="1" applyProtection="1">
      <protection locked="0"/>
    </xf>
    <xf numFmtId="0" fontId="11" fillId="0" borderId="0" xfId="0" applyFont="1" applyAlignment="1" applyProtection="1">
      <alignment horizontal="center"/>
      <protection locked="0"/>
    </xf>
    <xf numFmtId="0" fontId="12" fillId="0" borderId="0" xfId="0" applyFont="1" applyAlignment="1" applyProtection="1">
      <alignment wrapText="1"/>
      <protection locked="0"/>
    </xf>
    <xf numFmtId="0" fontId="12" fillId="0" borderId="0" xfId="0" applyFont="1" applyProtection="1">
      <protection locked="0"/>
    </xf>
    <xf numFmtId="0" fontId="11" fillId="0" borderId="6" xfId="0" applyFont="1" applyBorder="1" applyAlignment="1">
      <alignment horizontal="center"/>
    </xf>
    <xf numFmtId="0" fontId="16" fillId="0" borderId="6" xfId="0" applyFont="1" applyBorder="1" applyAlignment="1">
      <alignment horizontal="center"/>
    </xf>
    <xf numFmtId="0" fontId="17" fillId="0" borderId="5" xfId="0" applyFont="1" applyBorder="1" applyAlignment="1">
      <alignment horizontal="center"/>
    </xf>
    <xf numFmtId="0" fontId="10" fillId="0" borderId="5" xfId="0" applyFont="1" applyBorder="1" applyAlignment="1">
      <alignment horizontal="center"/>
    </xf>
    <xf numFmtId="0" fontId="5" fillId="0" borderId="21" xfId="0" applyFont="1" applyBorder="1" applyAlignment="1">
      <alignment wrapText="1"/>
    </xf>
    <xf numFmtId="0" fontId="14" fillId="4" borderId="26" xfId="0" applyFont="1" applyFill="1" applyBorder="1" applyAlignment="1">
      <alignment horizontal="center" vertical="center" wrapText="1"/>
    </xf>
    <xf numFmtId="2" fontId="10" fillId="0" borderId="5" xfId="0" applyNumberFormat="1" applyFont="1" applyBorder="1" applyAlignment="1">
      <alignment horizontal="center"/>
    </xf>
    <xf numFmtId="0" fontId="7" fillId="0" borderId="28" xfId="0" applyFont="1" applyBorder="1" applyAlignment="1">
      <alignment horizontal="center" vertical="center"/>
    </xf>
    <xf numFmtId="0" fontId="7" fillId="0" borderId="19" xfId="0" applyFont="1" applyBorder="1" applyAlignment="1">
      <alignment horizontal="center" vertical="center" wrapText="1"/>
    </xf>
    <xf numFmtId="0" fontId="32" fillId="7" borderId="0" xfId="0" applyFont="1" applyFill="1" applyAlignment="1" applyProtection="1">
      <alignment wrapText="1"/>
      <protection locked="0"/>
    </xf>
    <xf numFmtId="0" fontId="32" fillId="7" borderId="0" xfId="0" applyFont="1" applyFill="1" applyAlignment="1" applyProtection="1">
      <alignment horizontal="left" wrapText="1"/>
      <protection locked="0"/>
    </xf>
    <xf numFmtId="0" fontId="15" fillId="7" borderId="0" xfId="0" applyFont="1" applyFill="1" applyProtection="1">
      <protection locked="0"/>
    </xf>
    <xf numFmtId="0" fontId="10" fillId="0" borderId="6" xfId="0" applyFont="1" applyBorder="1" applyProtection="1">
      <protection locked="0"/>
    </xf>
    <xf numFmtId="0" fontId="14" fillId="0" borderId="6" xfId="0" applyFont="1" applyBorder="1" applyAlignment="1" applyProtection="1">
      <alignment horizontal="center" vertical="center"/>
      <protection locked="0"/>
    </xf>
    <xf numFmtId="0" fontId="5" fillId="0" borderId="6" xfId="0" applyFont="1" applyBorder="1" applyAlignment="1">
      <alignment horizontal="center" vertical="center" wrapText="1"/>
    </xf>
    <xf numFmtId="0" fontId="31" fillId="0" borderId="6" xfId="0" applyFont="1" applyBorder="1" applyAlignment="1">
      <alignment horizontal="center" vertical="center" textRotation="90" wrapText="1"/>
    </xf>
    <xf numFmtId="0" fontId="6"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7" fillId="0" borderId="6" xfId="0" applyFont="1" applyBorder="1" applyAlignment="1">
      <alignment horizontal="center" vertical="center" wrapText="1"/>
    </xf>
    <xf numFmtId="0" fontId="45"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31" fillId="0" borderId="6" xfId="0" applyFont="1" applyBorder="1" applyAlignment="1" applyProtection="1">
      <alignment horizontal="center" vertical="center"/>
      <protection locked="0"/>
    </xf>
    <xf numFmtId="0" fontId="29" fillId="0" borderId="21" xfId="0" applyFont="1" applyBorder="1" applyAlignment="1">
      <alignment vertical="center" wrapText="1"/>
    </xf>
    <xf numFmtId="1" fontId="26" fillId="5" borderId="12" xfId="1" applyNumberFormat="1" applyFont="1" applyFill="1" applyBorder="1" applyAlignment="1">
      <alignment horizontal="center" vertical="center" wrapText="1"/>
    </xf>
    <xf numFmtId="1" fontId="26" fillId="5" borderId="7" xfId="1" applyNumberFormat="1" applyFont="1" applyFill="1" applyBorder="1" applyAlignment="1">
      <alignment horizontal="center" vertical="center" wrapText="1"/>
    </xf>
    <xf numFmtId="1" fontId="26" fillId="5" borderId="13" xfId="1" applyNumberFormat="1" applyFont="1" applyFill="1" applyBorder="1" applyAlignment="1">
      <alignment horizontal="center" vertical="center" wrapText="1"/>
    </xf>
    <xf numFmtId="1" fontId="26" fillId="5" borderId="18" xfId="1" applyNumberFormat="1" applyFont="1" applyFill="1" applyBorder="1" applyAlignment="1">
      <alignment horizontal="center" vertical="center" wrapText="1"/>
    </xf>
    <xf numFmtId="0" fontId="11" fillId="0" borderId="0" xfId="0" applyFont="1"/>
    <xf numFmtId="0" fontId="12" fillId="0" borderId="0" xfId="0" applyFont="1" applyAlignment="1" applyProtection="1">
      <alignment horizontal="left" wrapText="1"/>
      <protection locked="0"/>
    </xf>
    <xf numFmtId="0" fontId="12" fillId="0" borderId="34" xfId="0" applyFont="1" applyBorder="1" applyAlignment="1" applyProtection="1">
      <alignment horizontal="left" wrapText="1"/>
      <protection locked="0"/>
    </xf>
    <xf numFmtId="0" fontId="16" fillId="0" borderId="21" xfId="0" applyFont="1" applyBorder="1" applyAlignment="1">
      <alignment vertical="center" wrapText="1"/>
    </xf>
    <xf numFmtId="0" fontId="11" fillId="0" borderId="0" xfId="0" applyFont="1" applyAlignment="1">
      <alignment wrapText="1"/>
    </xf>
    <xf numFmtId="0" fontId="5" fillId="0" borderId="21" xfId="0" applyFont="1" applyBorder="1" applyAlignment="1">
      <alignment vertical="center" wrapText="1"/>
    </xf>
    <xf numFmtId="0" fontId="52" fillId="0" borderId="0" xfId="0" applyFont="1"/>
    <xf numFmtId="0" fontId="31" fillId="9" borderId="6" xfId="0" applyFont="1" applyFill="1" applyBorder="1" applyAlignment="1">
      <alignment horizontal="center" vertical="center" textRotation="90" wrapText="1"/>
    </xf>
    <xf numFmtId="0" fontId="45" fillId="8" borderId="6" xfId="0" applyFont="1" applyFill="1" applyBorder="1" applyAlignment="1">
      <alignment horizontal="center" vertical="center" wrapText="1"/>
    </xf>
    <xf numFmtId="0" fontId="6" fillId="0" borderId="36" xfId="0" applyFont="1" applyBorder="1" applyAlignment="1">
      <alignment horizontal="center" vertical="center" wrapText="1"/>
    </xf>
    <xf numFmtId="0" fontId="14" fillId="6" borderId="37" xfId="0" applyFont="1" applyFill="1" applyBorder="1" applyAlignment="1" applyProtection="1">
      <alignment horizontal="center" vertical="center" wrapText="1" shrinkToFit="1"/>
      <protection locked="0"/>
    </xf>
    <xf numFmtId="0" fontId="6" fillId="0" borderId="38" xfId="0" applyFont="1" applyBorder="1" applyAlignment="1">
      <alignment horizontal="center" vertical="center" wrapText="1"/>
    </xf>
    <xf numFmtId="0" fontId="14" fillId="6" borderId="39" xfId="0" applyFont="1" applyFill="1" applyBorder="1" applyAlignment="1" applyProtection="1">
      <alignment horizontal="center" vertical="center" wrapText="1" shrinkToFit="1"/>
      <protection locked="0"/>
    </xf>
    <xf numFmtId="0" fontId="47" fillId="6" borderId="25" xfId="0" applyFont="1" applyFill="1" applyBorder="1" applyAlignment="1" applyProtection="1">
      <alignment horizontal="center" vertical="center" wrapText="1" shrinkToFit="1"/>
      <protection locked="0"/>
    </xf>
    <xf numFmtId="0" fontId="10" fillId="0" borderId="25" xfId="0" applyFont="1" applyBorder="1" applyProtection="1">
      <protection locked="0"/>
    </xf>
    <xf numFmtId="0" fontId="14" fillId="6" borderId="25" xfId="0" applyFont="1" applyFill="1" applyBorder="1" applyAlignment="1" applyProtection="1">
      <alignment horizontal="center" vertical="center" wrapText="1" shrinkToFit="1"/>
      <protection locked="0"/>
    </xf>
    <xf numFmtId="0" fontId="14" fillId="6" borderId="40" xfId="0" applyFont="1" applyFill="1" applyBorder="1" applyAlignment="1" applyProtection="1">
      <alignment horizontal="center" vertical="center" wrapText="1" shrinkToFit="1"/>
      <protection locked="0"/>
    </xf>
    <xf numFmtId="0" fontId="14" fillId="4" borderId="41" xfId="0" applyFont="1" applyFill="1" applyBorder="1" applyAlignment="1">
      <alignment horizontal="center" vertical="center" wrapText="1" shrinkToFit="1"/>
    </xf>
    <xf numFmtId="0" fontId="14" fillId="6" borderId="41" xfId="0" applyFont="1" applyFill="1" applyBorder="1" applyAlignment="1" applyProtection="1">
      <alignment horizontal="left" vertical="center" wrapText="1" shrinkToFit="1"/>
      <protection locked="0"/>
    </xf>
    <xf numFmtId="49" fontId="14" fillId="6" borderId="41" xfId="0" applyNumberFormat="1" applyFont="1" applyFill="1" applyBorder="1" applyAlignment="1" applyProtection="1">
      <alignment horizontal="left" vertical="center" wrapText="1" shrinkToFit="1"/>
      <protection locked="0"/>
    </xf>
    <xf numFmtId="49" fontId="14" fillId="6" borderId="42" xfId="0" applyNumberFormat="1" applyFont="1" applyFill="1" applyBorder="1" applyAlignment="1" applyProtection="1">
      <alignment horizontal="left" vertical="center" wrapText="1" shrinkToFit="1"/>
      <protection locked="0"/>
    </xf>
    <xf numFmtId="0" fontId="31" fillId="8" borderId="6" xfId="0" applyFont="1" applyFill="1" applyBorder="1" applyAlignment="1">
      <alignment horizontal="center" vertical="center" textRotation="90"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31" xfId="0" applyFont="1" applyBorder="1" applyAlignment="1">
      <alignment horizontal="center" vertical="center" wrapText="1"/>
    </xf>
    <xf numFmtId="0" fontId="16" fillId="6" borderId="22" xfId="0" applyFont="1" applyFill="1" applyBorder="1" applyAlignment="1" applyProtection="1">
      <alignment horizontal="left"/>
      <protection locked="0"/>
    </xf>
    <xf numFmtId="0" fontId="16" fillId="6" borderId="23" xfId="0" applyFont="1" applyFill="1" applyBorder="1" applyAlignment="1" applyProtection="1">
      <alignment horizontal="left"/>
      <protection locked="0"/>
    </xf>
    <xf numFmtId="0" fontId="16" fillId="6" borderId="24" xfId="0" applyFont="1" applyFill="1" applyBorder="1" applyAlignment="1" applyProtection="1">
      <alignment horizontal="left"/>
      <protection locked="0"/>
    </xf>
    <xf numFmtId="0" fontId="11" fillId="0" borderId="7" xfId="0" applyFont="1" applyBorder="1" applyAlignment="1">
      <alignment horizontal="center"/>
    </xf>
    <xf numFmtId="0" fontId="11" fillId="0" borderId="6" xfId="0" applyFont="1" applyBorder="1" applyAlignment="1">
      <alignment horizontal="center"/>
    </xf>
    <xf numFmtId="0" fontId="14" fillId="0" borderId="6" xfId="0" applyFont="1" applyBorder="1" applyAlignment="1">
      <alignment horizontal="center" vertical="center" textRotation="90" wrapText="1"/>
    </xf>
    <xf numFmtId="0" fontId="16" fillId="0" borderId="6" xfId="0" applyFont="1" applyBorder="1" applyAlignment="1">
      <alignment horizontal="center" vertical="center" wrapText="1"/>
    </xf>
    <xf numFmtId="0" fontId="14" fillId="0" borderId="6" xfId="0" applyFont="1" applyBorder="1" applyAlignment="1">
      <alignment horizontal="center" vertical="center" textRotation="90"/>
    </xf>
    <xf numFmtId="0" fontId="16" fillId="0" borderId="26" xfId="0" applyFont="1" applyBorder="1" applyAlignment="1">
      <alignment horizontal="center" vertical="center" wrapText="1"/>
    </xf>
    <xf numFmtId="0" fontId="33" fillId="4" borderId="6" xfId="0" applyFont="1" applyFill="1" applyBorder="1" applyAlignment="1">
      <alignment horizontal="center" vertical="top" wrapText="1"/>
    </xf>
    <xf numFmtId="0" fontId="5" fillId="0" borderId="21" xfId="0" applyFont="1" applyBorder="1" applyAlignment="1">
      <alignment horizontal="left" vertical="center" wrapText="1"/>
    </xf>
    <xf numFmtId="0" fontId="12" fillId="0" borderId="32" xfId="0" applyFont="1" applyBorder="1" applyAlignment="1" applyProtection="1">
      <alignment horizontal="left" wrapText="1"/>
      <protection locked="0"/>
    </xf>
    <xf numFmtId="0" fontId="12" fillId="0" borderId="0" xfId="0" applyFont="1" applyAlignment="1" applyProtection="1">
      <alignment horizontal="left" wrapText="1"/>
      <protection locked="0"/>
    </xf>
    <xf numFmtId="0" fontId="12" fillId="0" borderId="33" xfId="0" applyFont="1" applyBorder="1" applyAlignment="1" applyProtection="1">
      <alignment horizontal="left" wrapText="1"/>
      <protection locked="0"/>
    </xf>
    <xf numFmtId="0" fontId="12" fillId="0" borderId="34" xfId="0" applyFont="1" applyBorder="1" applyAlignment="1" applyProtection="1">
      <alignment horizontal="left" wrapText="1"/>
      <protection locked="0"/>
    </xf>
    <xf numFmtId="0" fontId="15" fillId="6" borderId="21" xfId="0" applyFont="1" applyFill="1" applyBorder="1" applyAlignment="1" applyProtection="1">
      <alignment horizontal="center"/>
      <protection locked="0"/>
    </xf>
    <xf numFmtId="0" fontId="17" fillId="0" borderId="13" xfId="0" applyFont="1" applyBorder="1" applyAlignment="1">
      <alignment horizontal="center"/>
    </xf>
    <xf numFmtId="0" fontId="17" fillId="0" borderId="5" xfId="0" applyFont="1" applyBorder="1" applyAlignment="1">
      <alignment horizontal="center"/>
    </xf>
    <xf numFmtId="0" fontId="6" fillId="0" borderId="6" xfId="0" applyFont="1" applyBorder="1" applyAlignment="1">
      <alignment horizontal="center" vertical="center" wrapText="1"/>
    </xf>
    <xf numFmtId="0" fontId="47" fillId="0" borderId="6" xfId="0" applyFont="1" applyBorder="1" applyAlignment="1">
      <alignment horizontal="center" vertical="center"/>
    </xf>
    <xf numFmtId="0" fontId="4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14" fillId="8" borderId="27" xfId="0" applyFont="1" applyFill="1" applyBorder="1" applyAlignment="1">
      <alignment horizontal="center" vertical="center" wrapText="1"/>
    </xf>
    <xf numFmtId="0" fontId="14" fillId="8" borderId="35" xfId="0" applyFont="1" applyFill="1" applyBorder="1" applyAlignment="1">
      <alignment horizontal="center" vertical="center" wrapText="1"/>
    </xf>
    <xf numFmtId="0" fontId="16" fillId="0" borderId="27" xfId="0" applyFont="1" applyBorder="1" applyAlignment="1">
      <alignment horizontal="center" vertical="center" wrapText="1"/>
    </xf>
    <xf numFmtId="0" fontId="16" fillId="0" borderId="35" xfId="0" applyFont="1" applyBorder="1" applyAlignment="1">
      <alignment horizontal="center" vertical="center" wrapText="1"/>
    </xf>
    <xf numFmtId="0" fontId="28" fillId="0" borderId="15" xfId="1" applyFont="1" applyBorder="1" applyAlignment="1">
      <alignment horizontal="left" vertical="center" wrapText="1"/>
    </xf>
    <xf numFmtId="0" fontId="28" fillId="0" borderId="17" xfId="1" applyFont="1" applyBorder="1" applyAlignment="1">
      <alignment horizontal="left" vertical="center" wrapText="1"/>
    </xf>
    <xf numFmtId="0" fontId="28" fillId="0" borderId="16" xfId="1"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Alignment="1">
      <alignment horizontal="center"/>
    </xf>
    <xf numFmtId="0" fontId="1" fillId="2" borderId="11" xfId="0" applyFont="1" applyFill="1" applyBorder="1" applyAlignment="1">
      <alignment horizontal="center" vertical="center" wrapText="1"/>
    </xf>
  </cellXfs>
  <cellStyles count="2">
    <cellStyle name="Normal" xfId="0" builtinId="0"/>
    <cellStyle name="Normal_tabele" xfId="1"/>
  </cellStyles>
  <dxfs count="11">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F66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H46"/>
  <sheetViews>
    <sheetView tabSelected="1" zoomScale="115" zoomScaleNormal="115" workbookViewId="0">
      <selection activeCell="J8" sqref="J8"/>
    </sheetView>
  </sheetViews>
  <sheetFormatPr defaultColWidth="9.140625" defaultRowHeight="15"/>
  <cols>
    <col min="1" max="1" width="5" style="34" customWidth="1"/>
    <col min="2" max="2" width="25.42578125" style="34" customWidth="1"/>
    <col min="3" max="3" width="28.5703125" style="34" customWidth="1"/>
    <col min="4" max="4" width="20.7109375" style="34" customWidth="1"/>
    <col min="5" max="5" width="25.140625" style="34" customWidth="1"/>
    <col min="6" max="6" width="19.28515625" style="34" customWidth="1"/>
    <col min="7" max="7" width="34.7109375" style="34" customWidth="1"/>
    <col min="8" max="9" width="23.7109375" style="34" customWidth="1"/>
    <col min="10" max="10" width="26.28515625" style="34" customWidth="1"/>
    <col min="11" max="11" width="24.140625" style="34" customWidth="1"/>
    <col min="12" max="12" width="6.85546875" style="34" customWidth="1"/>
    <col min="13" max="16" width="4.7109375" style="34" customWidth="1"/>
    <col min="17" max="17" width="7.42578125" style="34" customWidth="1"/>
    <col min="18" max="18" width="7.140625" style="34" customWidth="1"/>
    <col min="19" max="19" width="4.85546875" style="34" customWidth="1"/>
    <col min="20" max="21" width="5.5703125" style="34" customWidth="1"/>
    <col min="22" max="25" width="4.85546875" style="34" customWidth="1"/>
    <col min="26" max="26" width="7.5703125" style="34" customWidth="1"/>
    <col min="27" max="27" width="6.85546875" style="34" customWidth="1"/>
    <col min="28" max="16384" width="9.140625" style="34"/>
  </cols>
  <sheetData>
    <row r="1" spans="1:60">
      <c r="A1" s="79" t="s">
        <v>226</v>
      </c>
    </row>
    <row r="2" spans="1:60" ht="17.25" customHeight="1">
      <c r="B2" s="55" t="s">
        <v>89</v>
      </c>
      <c r="C2" s="107" t="s">
        <v>88</v>
      </c>
      <c r="D2" s="108"/>
      <c r="E2" s="108"/>
      <c r="F2" s="108"/>
      <c r="G2" s="109"/>
      <c r="H2" s="118" t="s">
        <v>234</v>
      </c>
      <c r="I2" s="119"/>
      <c r="J2" s="119"/>
      <c r="K2" s="32"/>
      <c r="L2" s="32"/>
      <c r="M2" s="32"/>
      <c r="N2" s="32"/>
      <c r="O2" s="32"/>
      <c r="P2" s="32"/>
      <c r="Q2" s="32"/>
      <c r="R2" s="32"/>
      <c r="S2" s="32"/>
      <c r="T2" s="32"/>
      <c r="U2" s="32"/>
      <c r="V2" s="32"/>
      <c r="W2" s="32"/>
      <c r="X2" s="32"/>
      <c r="Y2" s="32"/>
      <c r="Z2" s="32"/>
      <c r="AA2" s="32"/>
    </row>
    <row r="3" spans="1:60" ht="17.25" customHeight="1">
      <c r="A3" s="44"/>
      <c r="B3" s="117" t="s">
        <v>172</v>
      </c>
      <c r="C3" s="117"/>
      <c r="D3" s="117"/>
      <c r="E3" s="117"/>
      <c r="F3" s="117"/>
      <c r="G3" s="74" t="s">
        <v>211</v>
      </c>
      <c r="H3" s="118"/>
      <c r="I3" s="119"/>
      <c r="J3" s="119"/>
      <c r="K3" s="32"/>
      <c r="L3" s="32"/>
      <c r="M3" s="32"/>
      <c r="N3" s="32"/>
      <c r="O3" s="32"/>
      <c r="P3" s="32"/>
      <c r="Q3" s="32"/>
      <c r="R3" s="32"/>
      <c r="S3" s="32"/>
      <c r="T3" s="32"/>
      <c r="U3" s="32"/>
      <c r="V3" s="32"/>
      <c r="W3" s="32"/>
      <c r="X3" s="32"/>
      <c r="Y3" s="32"/>
      <c r="Z3" s="32"/>
      <c r="AA3" s="32"/>
    </row>
    <row r="4" spans="1:60" ht="17.25" customHeight="1" thickBot="1">
      <c r="A4" s="45"/>
      <c r="B4" s="122"/>
      <c r="C4" s="122"/>
      <c r="D4" s="122"/>
      <c r="E4" s="122"/>
      <c r="F4" s="122"/>
      <c r="G4" s="122"/>
      <c r="H4" s="120"/>
      <c r="I4" s="121"/>
      <c r="J4" s="121"/>
      <c r="K4" s="32"/>
      <c r="L4" s="32"/>
      <c r="M4" s="32"/>
      <c r="N4" s="32"/>
      <c r="O4" s="32"/>
      <c r="P4" s="32"/>
      <c r="Q4" s="32"/>
      <c r="R4" s="32"/>
      <c r="S4" s="32"/>
      <c r="T4" s="32"/>
      <c r="U4" s="32"/>
      <c r="V4" s="32"/>
      <c r="W4" s="32"/>
      <c r="X4" s="32"/>
      <c r="Y4" s="32"/>
      <c r="Z4" s="32"/>
      <c r="AA4" s="32"/>
    </row>
    <row r="5" spans="1:60" ht="40.5" customHeight="1">
      <c r="A5" s="45"/>
      <c r="B5" s="84" t="s">
        <v>227</v>
      </c>
      <c r="C5" s="82" t="s">
        <v>218</v>
      </c>
      <c r="D5" s="82" t="s">
        <v>212</v>
      </c>
      <c r="H5" s="80"/>
      <c r="I5" s="80"/>
      <c r="J5" s="80"/>
      <c r="K5" s="32"/>
      <c r="L5" s="32"/>
      <c r="M5" s="32"/>
      <c r="N5" s="32"/>
      <c r="O5" s="32"/>
      <c r="P5" s="32"/>
      <c r="Q5" s="32"/>
      <c r="R5" s="32"/>
      <c r="S5" s="32"/>
      <c r="T5" s="32"/>
      <c r="U5" s="32"/>
      <c r="V5" s="32"/>
      <c r="W5" s="32"/>
      <c r="X5" s="32"/>
      <c r="Y5" s="32"/>
      <c r="Z5" s="32"/>
      <c r="AA5" s="32"/>
    </row>
    <row r="6" spans="1:60" ht="17.25" customHeight="1" thickBot="1">
      <c r="A6" s="45"/>
      <c r="B6" s="92"/>
      <c r="C6" s="93"/>
      <c r="D6" s="94"/>
      <c r="H6" s="81"/>
      <c r="I6" s="81"/>
      <c r="J6" s="80"/>
      <c r="K6" s="32"/>
      <c r="L6" s="32"/>
      <c r="M6" s="32"/>
      <c r="N6" s="32"/>
      <c r="O6" s="32"/>
      <c r="P6" s="32"/>
      <c r="Q6" s="32"/>
      <c r="R6" s="32"/>
      <c r="S6" s="32"/>
      <c r="T6" s="32"/>
      <c r="U6" s="32"/>
      <c r="V6" s="32"/>
      <c r="W6" s="32"/>
      <c r="X6" s="32"/>
      <c r="Y6" s="32"/>
      <c r="Z6" s="32"/>
      <c r="AA6" s="32"/>
    </row>
    <row r="7" spans="1:60" ht="17.25" customHeight="1" thickBot="1">
      <c r="A7" s="45"/>
      <c r="B7" s="115" t="s">
        <v>99</v>
      </c>
      <c r="C7" s="115" t="s">
        <v>100</v>
      </c>
      <c r="D7" s="115" t="s">
        <v>222</v>
      </c>
      <c r="E7" s="115" t="s">
        <v>223</v>
      </c>
      <c r="F7" s="115" t="s">
        <v>224</v>
      </c>
      <c r="G7" s="131" t="s">
        <v>98</v>
      </c>
      <c r="H7" s="131"/>
      <c r="I7" s="132"/>
      <c r="P7" s="32"/>
      <c r="Q7" s="32"/>
      <c r="R7" s="32"/>
      <c r="S7" s="32"/>
      <c r="T7" s="32"/>
      <c r="U7" s="32"/>
      <c r="V7" s="32"/>
      <c r="W7" s="32"/>
      <c r="X7" s="32"/>
      <c r="Y7" s="32"/>
      <c r="Z7" s="32"/>
      <c r="AA7" s="32"/>
    </row>
    <row r="8" spans="1:60" ht="40.5" customHeight="1" thickBot="1">
      <c r="A8" s="45"/>
      <c r="B8" s="115"/>
      <c r="C8" s="115"/>
      <c r="D8" s="115"/>
      <c r="E8" s="115"/>
      <c r="F8" s="115"/>
      <c r="G8" s="90" t="s">
        <v>102</v>
      </c>
      <c r="H8" s="35" t="s">
        <v>101</v>
      </c>
      <c r="I8" s="88" t="s">
        <v>103</v>
      </c>
      <c r="P8" s="32"/>
      <c r="Q8" s="32"/>
      <c r="R8" s="32"/>
      <c r="S8" s="32"/>
      <c r="T8" s="32"/>
      <c r="U8" s="32"/>
      <c r="V8" s="32"/>
      <c r="W8" s="32"/>
      <c r="X8" s="32"/>
      <c r="Y8" s="32"/>
      <c r="Z8" s="32"/>
      <c r="AA8" s="32"/>
    </row>
    <row r="9" spans="1:60" s="47" customFormat="1" ht="56.45" customHeight="1" thickBot="1">
      <c r="A9" s="45"/>
      <c r="B9" s="43" t="s">
        <v>169</v>
      </c>
      <c r="C9" s="56" t="s">
        <v>171</v>
      </c>
      <c r="D9" s="36" t="s">
        <v>228</v>
      </c>
      <c r="E9" s="37" t="s">
        <v>186</v>
      </c>
      <c r="F9" s="37" t="s">
        <v>173</v>
      </c>
      <c r="G9" s="129" t="s">
        <v>220</v>
      </c>
      <c r="H9" s="129"/>
      <c r="I9" s="130"/>
      <c r="J9" s="34"/>
      <c r="P9" s="46"/>
      <c r="Q9" s="46"/>
      <c r="R9" s="46"/>
      <c r="S9" s="46"/>
      <c r="T9" s="46"/>
      <c r="U9" s="46"/>
      <c r="V9" s="46"/>
      <c r="W9" s="46"/>
      <c r="X9" s="46"/>
      <c r="Y9" s="46"/>
      <c r="Z9" s="46"/>
      <c r="AA9" s="46"/>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row>
    <row r="10" spans="1:60" ht="25.5" customHeight="1" thickBot="1">
      <c r="A10" s="45"/>
      <c r="B10" s="95"/>
      <c r="C10" s="96" t="str">
        <f>IFERROR(VLOOKUP(B10,'Domenii-CNATDCU'!$A$2:$C$87,3,FALSE),"câmp completat automat la introducerea codului DS-pentru verificare")</f>
        <v>câmp completat automat la introducerea codului DS-pentru verificare</v>
      </c>
      <c r="D10" s="97"/>
      <c r="E10" s="98"/>
      <c r="F10" s="99"/>
      <c r="G10" s="91"/>
      <c r="H10" s="33"/>
      <c r="I10" s="89"/>
      <c r="P10" s="32"/>
      <c r="Q10" s="32"/>
      <c r="R10" s="32"/>
      <c r="S10" s="32"/>
      <c r="T10" s="32"/>
      <c r="U10" s="32"/>
      <c r="V10" s="32"/>
      <c r="W10" s="32"/>
      <c r="X10" s="32"/>
      <c r="Y10" s="32"/>
      <c r="Z10" s="32"/>
      <c r="AA10" s="32"/>
    </row>
    <row r="11" spans="1:60" ht="6" customHeight="1">
      <c r="A11" s="60"/>
      <c r="B11" s="61"/>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60" s="63" customFormat="1" ht="57" customHeight="1">
      <c r="A12" s="116" t="s">
        <v>210</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row>
    <row r="13" spans="1:60" s="64" customFormat="1" ht="18" customHeight="1">
      <c r="A13" s="125" t="s">
        <v>3</v>
      </c>
      <c r="B13" s="125" t="s">
        <v>70</v>
      </c>
      <c r="C13" s="126" t="s">
        <v>176</v>
      </c>
      <c r="D13" s="126"/>
      <c r="E13" s="126"/>
      <c r="F13" s="126"/>
      <c r="G13" s="127" t="s">
        <v>177</v>
      </c>
      <c r="H13" s="127"/>
      <c r="I13" s="127"/>
      <c r="J13" s="127"/>
      <c r="K13" s="127"/>
      <c r="L13" s="113" t="s">
        <v>92</v>
      </c>
      <c r="M13" s="113"/>
      <c r="N13" s="113"/>
      <c r="O13" s="113"/>
      <c r="P13" s="113"/>
      <c r="Q13" s="113"/>
      <c r="R13" s="113"/>
      <c r="S13" s="113"/>
      <c r="T13" s="113"/>
      <c r="U13" s="113"/>
      <c r="V13" s="113" t="s">
        <v>170</v>
      </c>
      <c r="W13" s="113"/>
      <c r="X13" s="113"/>
      <c r="Y13" s="113"/>
      <c r="Z13" s="114" t="s">
        <v>94</v>
      </c>
      <c r="AA13" s="112" t="s">
        <v>95</v>
      </c>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row>
    <row r="14" spans="1:60" s="64" customFormat="1" ht="63.75" customHeight="1">
      <c r="A14" s="125"/>
      <c r="B14" s="125"/>
      <c r="C14" s="65" t="s">
        <v>91</v>
      </c>
      <c r="D14" s="128" t="s">
        <v>187</v>
      </c>
      <c r="E14" s="128"/>
      <c r="F14" s="128"/>
      <c r="G14" s="65" t="s">
        <v>195</v>
      </c>
      <c r="H14" s="128" t="s">
        <v>185</v>
      </c>
      <c r="I14" s="128"/>
      <c r="J14" s="128"/>
      <c r="K14" s="128"/>
      <c r="L14" s="66" t="s">
        <v>4</v>
      </c>
      <c r="M14" s="100" t="s">
        <v>230</v>
      </c>
      <c r="N14" s="100" t="s">
        <v>231</v>
      </c>
      <c r="O14" s="100" t="s">
        <v>232</v>
      </c>
      <c r="P14" s="100" t="s">
        <v>233</v>
      </c>
      <c r="Q14" s="66" t="s">
        <v>175</v>
      </c>
      <c r="R14" s="66" t="s">
        <v>181</v>
      </c>
      <c r="S14" s="66" t="s">
        <v>174</v>
      </c>
      <c r="T14" s="66" t="s">
        <v>93</v>
      </c>
      <c r="U14" s="66" t="s">
        <v>104</v>
      </c>
      <c r="V14" s="66" t="s">
        <v>5</v>
      </c>
      <c r="W14" s="66" t="s">
        <v>209</v>
      </c>
      <c r="X14" s="86" t="s">
        <v>208</v>
      </c>
      <c r="Y14" s="66" t="s">
        <v>6</v>
      </c>
      <c r="Z14" s="114"/>
      <c r="AA14" s="112"/>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row>
    <row r="15" spans="1:60" s="73" customFormat="1" ht="79.5" customHeight="1">
      <c r="A15" s="67"/>
      <c r="B15" s="68" t="s">
        <v>229</v>
      </c>
      <c r="C15" s="68" t="s">
        <v>178</v>
      </c>
      <c r="D15" s="69" t="s">
        <v>179</v>
      </c>
      <c r="E15" s="87" t="s">
        <v>221</v>
      </c>
      <c r="F15" s="70" t="s">
        <v>225</v>
      </c>
      <c r="G15" s="68" t="s">
        <v>217</v>
      </c>
      <c r="H15" s="71" t="s">
        <v>219</v>
      </c>
      <c r="I15" s="71" t="s">
        <v>184</v>
      </c>
      <c r="J15" s="72" t="s">
        <v>180</v>
      </c>
      <c r="K15" s="72" t="s">
        <v>196</v>
      </c>
      <c r="L15" s="101" t="s">
        <v>182</v>
      </c>
      <c r="M15" s="102"/>
      <c r="N15" s="102"/>
      <c r="O15" s="102"/>
      <c r="P15" s="102"/>
      <c r="Q15" s="102"/>
      <c r="R15" s="103"/>
      <c r="S15" s="104" t="s">
        <v>183</v>
      </c>
      <c r="T15" s="105"/>
      <c r="U15" s="106"/>
      <c r="V15" s="104" t="s">
        <v>193</v>
      </c>
      <c r="W15" s="105"/>
      <c r="X15" s="105"/>
      <c r="Y15" s="106"/>
      <c r="Z15" s="104" t="s">
        <v>194</v>
      </c>
      <c r="AA15" s="105"/>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row>
    <row r="16" spans="1:60" s="47" customFormat="1" ht="8.25" customHeight="1">
      <c r="A16" s="58" t="s">
        <v>0</v>
      </c>
      <c r="B16" s="59" t="s">
        <v>1</v>
      </c>
      <c r="C16" s="59" t="s">
        <v>2</v>
      </c>
      <c r="D16" s="59" t="s">
        <v>7</v>
      </c>
      <c r="E16" s="59" t="s">
        <v>96</v>
      </c>
      <c r="F16" s="59" t="s">
        <v>97</v>
      </c>
      <c r="G16" s="59" t="s">
        <v>188</v>
      </c>
      <c r="H16" s="59" t="s">
        <v>189</v>
      </c>
      <c r="I16" s="59" t="s">
        <v>190</v>
      </c>
      <c r="J16" s="59" t="s">
        <v>191</v>
      </c>
      <c r="K16" s="59" t="s">
        <v>192</v>
      </c>
      <c r="L16" s="59">
        <v>1</v>
      </c>
      <c r="M16" s="59">
        <v>2</v>
      </c>
      <c r="N16" s="59">
        <v>3</v>
      </c>
      <c r="O16" s="59">
        <v>4</v>
      </c>
      <c r="P16" s="59">
        <v>5</v>
      </c>
      <c r="Q16" s="59">
        <v>6</v>
      </c>
      <c r="R16" s="59">
        <v>7</v>
      </c>
      <c r="S16" s="59">
        <v>8</v>
      </c>
      <c r="T16" s="59">
        <v>9</v>
      </c>
      <c r="U16" s="59">
        <v>10</v>
      </c>
      <c r="V16" s="59">
        <v>11</v>
      </c>
      <c r="W16" s="59">
        <v>12</v>
      </c>
      <c r="X16" s="59">
        <v>13</v>
      </c>
      <c r="Y16" s="59">
        <v>14</v>
      </c>
      <c r="Z16" s="59">
        <v>15</v>
      </c>
      <c r="AA16" s="59">
        <v>16</v>
      </c>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row>
    <row r="17" spans="1:27">
      <c r="A17" s="38"/>
      <c r="B17" s="39"/>
      <c r="C17" s="40"/>
      <c r="D17" s="40"/>
      <c r="E17" s="40"/>
      <c r="F17" s="40"/>
      <c r="G17" s="40"/>
      <c r="H17" s="40"/>
      <c r="I17" s="40"/>
      <c r="J17" s="40"/>
      <c r="K17" s="40"/>
      <c r="L17" s="41"/>
      <c r="M17" s="41"/>
      <c r="N17" s="41"/>
      <c r="O17" s="41"/>
      <c r="P17" s="41"/>
      <c r="Q17" s="41"/>
      <c r="R17" s="41"/>
      <c r="S17" s="41"/>
      <c r="T17" s="41"/>
      <c r="U17" s="41"/>
      <c r="V17" s="41"/>
      <c r="W17" s="41"/>
      <c r="X17" s="41"/>
      <c r="Y17" s="41"/>
      <c r="Z17" s="42"/>
      <c r="AA17" s="42"/>
    </row>
    <row r="18" spans="1:27">
      <c r="A18" s="38"/>
      <c r="B18" s="39"/>
      <c r="C18" s="40"/>
      <c r="D18" s="40"/>
      <c r="E18" s="40"/>
      <c r="F18" s="40"/>
      <c r="G18" s="40"/>
      <c r="H18" s="40"/>
      <c r="I18" s="40"/>
      <c r="J18" s="40"/>
      <c r="K18" s="40"/>
      <c r="L18" s="41"/>
      <c r="M18" s="41"/>
      <c r="N18" s="41"/>
      <c r="O18" s="41"/>
      <c r="P18" s="41"/>
      <c r="Q18" s="41"/>
      <c r="R18" s="41"/>
      <c r="S18" s="41"/>
      <c r="T18" s="41"/>
      <c r="U18" s="41"/>
      <c r="V18" s="41"/>
      <c r="W18" s="41"/>
      <c r="X18" s="41"/>
      <c r="Y18" s="41"/>
      <c r="Z18" s="42"/>
      <c r="AA18" s="42"/>
    </row>
    <row r="19" spans="1:27">
      <c r="A19" s="38"/>
      <c r="B19" s="39"/>
      <c r="C19" s="40"/>
      <c r="D19" s="40"/>
      <c r="E19" s="40"/>
      <c r="F19" s="40"/>
      <c r="G19" s="40"/>
      <c r="H19" s="40"/>
      <c r="I19" s="40"/>
      <c r="J19" s="40"/>
      <c r="K19" s="40"/>
      <c r="L19" s="41"/>
      <c r="M19" s="41"/>
      <c r="N19" s="41"/>
      <c r="O19" s="41"/>
      <c r="P19" s="41"/>
      <c r="Q19" s="41"/>
      <c r="R19" s="41"/>
      <c r="S19" s="41"/>
      <c r="T19" s="41"/>
      <c r="U19" s="41"/>
      <c r="V19" s="41"/>
      <c r="W19" s="41"/>
      <c r="X19" s="41"/>
      <c r="Y19" s="41"/>
      <c r="Z19" s="42"/>
      <c r="AA19" s="42"/>
    </row>
    <row r="20" spans="1:27">
      <c r="A20" s="38"/>
      <c r="B20" s="39"/>
      <c r="C20" s="40"/>
      <c r="D20" s="40"/>
      <c r="E20" s="40"/>
      <c r="F20" s="40"/>
      <c r="G20" s="40"/>
      <c r="H20" s="40"/>
      <c r="I20" s="40"/>
      <c r="J20" s="40"/>
      <c r="K20" s="40"/>
      <c r="L20" s="41"/>
      <c r="M20" s="41"/>
      <c r="N20" s="41"/>
      <c r="O20" s="41"/>
      <c r="P20" s="41"/>
      <c r="Q20" s="41"/>
      <c r="R20" s="41"/>
      <c r="S20" s="41"/>
      <c r="T20" s="41"/>
      <c r="U20" s="41"/>
      <c r="V20" s="41"/>
      <c r="W20" s="41"/>
      <c r="X20" s="41"/>
      <c r="Y20" s="41"/>
      <c r="Z20" s="42"/>
      <c r="AA20" s="42"/>
    </row>
    <row r="21" spans="1:27">
      <c r="A21" s="38"/>
      <c r="B21" s="39"/>
      <c r="C21" s="40"/>
      <c r="D21" s="40"/>
      <c r="E21" s="40"/>
      <c r="F21" s="40"/>
      <c r="G21" s="40"/>
      <c r="H21" s="40"/>
      <c r="I21" s="40"/>
      <c r="J21" s="40"/>
      <c r="K21" s="40"/>
      <c r="L21" s="41"/>
      <c r="M21" s="41"/>
      <c r="N21" s="41"/>
      <c r="O21" s="41"/>
      <c r="P21" s="41"/>
      <c r="Q21" s="41"/>
      <c r="R21" s="41"/>
      <c r="S21" s="41"/>
      <c r="T21" s="41"/>
      <c r="U21" s="41"/>
      <c r="V21" s="41"/>
      <c r="W21" s="41"/>
      <c r="X21" s="41"/>
      <c r="Y21" s="41"/>
      <c r="Z21" s="42"/>
      <c r="AA21" s="42"/>
    </row>
    <row r="22" spans="1:27">
      <c r="A22" s="38"/>
      <c r="B22" s="39"/>
      <c r="C22" s="40"/>
      <c r="D22" s="40"/>
      <c r="E22" s="40"/>
      <c r="F22" s="40"/>
      <c r="G22" s="40"/>
      <c r="H22" s="40"/>
      <c r="I22" s="40"/>
      <c r="J22" s="40"/>
      <c r="K22" s="40"/>
      <c r="L22" s="41"/>
      <c r="M22" s="41"/>
      <c r="N22" s="41"/>
      <c r="O22" s="41"/>
      <c r="P22" s="41"/>
      <c r="Q22" s="41"/>
      <c r="R22" s="41"/>
      <c r="S22" s="41"/>
      <c r="T22" s="41"/>
      <c r="U22" s="41"/>
      <c r="V22" s="41"/>
      <c r="W22" s="41"/>
      <c r="X22" s="41"/>
      <c r="Y22" s="41"/>
      <c r="Z22" s="42"/>
      <c r="AA22" s="42"/>
    </row>
    <row r="23" spans="1:27">
      <c r="A23" s="38"/>
      <c r="B23" s="39"/>
      <c r="C23" s="40"/>
      <c r="D23" s="40"/>
      <c r="E23" s="40"/>
      <c r="F23" s="40"/>
      <c r="G23" s="40"/>
      <c r="H23" s="40"/>
      <c r="I23" s="40"/>
      <c r="J23" s="40"/>
      <c r="K23" s="40"/>
      <c r="L23" s="41"/>
      <c r="M23" s="41"/>
      <c r="N23" s="41"/>
      <c r="O23" s="41"/>
      <c r="P23" s="41"/>
      <c r="Q23" s="41"/>
      <c r="R23" s="41"/>
      <c r="S23" s="41"/>
      <c r="T23" s="41"/>
      <c r="U23" s="41"/>
      <c r="V23" s="41"/>
      <c r="W23" s="41"/>
      <c r="X23" s="41"/>
      <c r="Y23" s="41"/>
      <c r="Z23" s="42"/>
      <c r="AA23" s="42"/>
    </row>
    <row r="24" spans="1:27">
      <c r="A24" s="38"/>
      <c r="B24" s="39"/>
      <c r="C24" s="40"/>
      <c r="D24" s="40"/>
      <c r="E24" s="40"/>
      <c r="F24" s="40"/>
      <c r="G24" s="40"/>
      <c r="H24" s="40"/>
      <c r="I24" s="40"/>
      <c r="J24" s="40"/>
      <c r="K24" s="40"/>
      <c r="L24" s="41"/>
      <c r="M24" s="41"/>
      <c r="N24" s="41"/>
      <c r="O24" s="41"/>
      <c r="P24" s="41"/>
      <c r="Q24" s="41"/>
      <c r="R24" s="41"/>
      <c r="S24" s="41"/>
      <c r="T24" s="41"/>
      <c r="U24" s="41"/>
      <c r="V24" s="41"/>
      <c r="W24" s="41"/>
      <c r="X24" s="41"/>
      <c r="Y24" s="41"/>
      <c r="Z24" s="42"/>
      <c r="AA24" s="42"/>
    </row>
    <row r="25" spans="1:27">
      <c r="A25" s="38"/>
      <c r="B25" s="39"/>
      <c r="C25" s="40"/>
      <c r="D25" s="40"/>
      <c r="E25" s="40"/>
      <c r="F25" s="40"/>
      <c r="G25" s="40"/>
      <c r="H25" s="40"/>
      <c r="I25" s="40"/>
      <c r="J25" s="40"/>
      <c r="K25" s="40"/>
      <c r="L25" s="41"/>
      <c r="M25" s="41"/>
      <c r="N25" s="41"/>
      <c r="O25" s="41"/>
      <c r="P25" s="41"/>
      <c r="Q25" s="41"/>
      <c r="R25" s="41"/>
      <c r="S25" s="41"/>
      <c r="T25" s="41"/>
      <c r="U25" s="41"/>
      <c r="V25" s="41"/>
      <c r="W25" s="41"/>
      <c r="X25" s="41"/>
      <c r="Y25" s="41"/>
      <c r="Z25" s="42"/>
      <c r="AA25" s="42"/>
    </row>
    <row r="26" spans="1:27">
      <c r="A26" s="38"/>
      <c r="B26" s="39"/>
      <c r="C26" s="40"/>
      <c r="D26" s="40"/>
      <c r="E26" s="40"/>
      <c r="F26" s="40"/>
      <c r="G26" s="40"/>
      <c r="H26" s="40"/>
      <c r="I26" s="40"/>
      <c r="J26" s="40"/>
      <c r="K26" s="40"/>
      <c r="L26" s="41"/>
      <c r="M26" s="41"/>
      <c r="N26" s="41"/>
      <c r="O26" s="41"/>
      <c r="P26" s="41"/>
      <c r="Q26" s="41"/>
      <c r="R26" s="41"/>
      <c r="S26" s="41"/>
      <c r="T26" s="41"/>
      <c r="U26" s="41"/>
      <c r="V26" s="41"/>
      <c r="W26" s="41"/>
      <c r="X26" s="41"/>
      <c r="Y26" s="41"/>
      <c r="Z26" s="42"/>
      <c r="AA26" s="42"/>
    </row>
    <row r="27" spans="1:27">
      <c r="A27" s="38"/>
      <c r="B27" s="39"/>
      <c r="C27" s="40"/>
      <c r="D27" s="40"/>
      <c r="E27" s="40"/>
      <c r="F27" s="40"/>
      <c r="G27" s="40"/>
      <c r="H27" s="40"/>
      <c r="I27" s="40"/>
      <c r="J27" s="40"/>
      <c r="K27" s="40"/>
      <c r="L27" s="41"/>
      <c r="M27" s="41"/>
      <c r="N27" s="41"/>
      <c r="O27" s="41"/>
      <c r="P27" s="41"/>
      <c r="Q27" s="41"/>
      <c r="R27" s="41"/>
      <c r="S27" s="41"/>
      <c r="T27" s="41"/>
      <c r="U27" s="41"/>
      <c r="V27" s="41"/>
      <c r="W27" s="41"/>
      <c r="X27" s="41"/>
      <c r="Y27" s="41"/>
      <c r="Z27" s="42"/>
      <c r="AA27" s="42"/>
    </row>
    <row r="28" spans="1:27">
      <c r="A28" s="38"/>
      <c r="B28" s="39"/>
      <c r="C28" s="40"/>
      <c r="D28" s="40"/>
      <c r="E28" s="40"/>
      <c r="F28" s="40"/>
      <c r="G28" s="40"/>
      <c r="H28" s="40"/>
      <c r="I28" s="40"/>
      <c r="J28" s="40"/>
      <c r="K28" s="40"/>
      <c r="L28" s="41"/>
      <c r="M28" s="41"/>
      <c r="N28" s="41"/>
      <c r="O28" s="41"/>
      <c r="P28" s="41"/>
      <c r="Q28" s="41"/>
      <c r="R28" s="41"/>
      <c r="S28" s="41"/>
      <c r="T28" s="41"/>
      <c r="U28" s="41"/>
      <c r="V28" s="41"/>
      <c r="W28" s="41"/>
      <c r="X28" s="41"/>
      <c r="Y28" s="41"/>
      <c r="Z28" s="42"/>
      <c r="AA28" s="42"/>
    </row>
    <row r="29" spans="1:27">
      <c r="A29" s="38"/>
      <c r="B29" s="39"/>
      <c r="C29" s="40"/>
      <c r="D29" s="40"/>
      <c r="E29" s="40"/>
      <c r="F29" s="40"/>
      <c r="G29" s="40"/>
      <c r="H29" s="40"/>
      <c r="I29" s="40"/>
      <c r="J29" s="40"/>
      <c r="K29" s="40"/>
      <c r="L29" s="41"/>
      <c r="M29" s="41"/>
      <c r="N29" s="41"/>
      <c r="O29" s="41"/>
      <c r="P29" s="41"/>
      <c r="Q29" s="41"/>
      <c r="R29" s="41"/>
      <c r="S29" s="41"/>
      <c r="T29" s="41"/>
      <c r="U29" s="41"/>
      <c r="V29" s="41"/>
      <c r="W29" s="41"/>
      <c r="X29" s="41"/>
      <c r="Y29" s="41"/>
      <c r="Z29" s="42"/>
      <c r="AA29" s="42"/>
    </row>
    <row r="30" spans="1:27">
      <c r="A30" s="38"/>
      <c r="B30" s="39"/>
      <c r="C30" s="40"/>
      <c r="D30" s="40"/>
      <c r="E30" s="40"/>
      <c r="F30" s="40"/>
      <c r="G30" s="40"/>
      <c r="H30" s="40"/>
      <c r="I30" s="40"/>
      <c r="J30" s="40"/>
      <c r="K30" s="40"/>
      <c r="L30" s="41"/>
      <c r="M30" s="41"/>
      <c r="N30" s="41"/>
      <c r="O30" s="41"/>
      <c r="P30" s="41"/>
      <c r="Q30" s="41"/>
      <c r="R30" s="41"/>
      <c r="S30" s="41"/>
      <c r="T30" s="41"/>
      <c r="U30" s="41"/>
      <c r="V30" s="41"/>
      <c r="W30" s="41"/>
      <c r="X30" s="41"/>
      <c r="Y30" s="41"/>
      <c r="Z30" s="42"/>
      <c r="AA30" s="42"/>
    </row>
    <row r="31" spans="1:27">
      <c r="A31" s="38"/>
      <c r="B31" s="39"/>
      <c r="C31" s="40"/>
      <c r="D31" s="40"/>
      <c r="E31" s="40"/>
      <c r="F31" s="40"/>
      <c r="G31" s="40"/>
      <c r="H31" s="40"/>
      <c r="I31" s="40"/>
      <c r="J31" s="40"/>
      <c r="K31" s="40"/>
      <c r="L31" s="41"/>
      <c r="M31" s="41"/>
      <c r="N31" s="41"/>
      <c r="O31" s="41"/>
      <c r="P31" s="41"/>
      <c r="Q31" s="41"/>
      <c r="R31" s="41"/>
      <c r="S31" s="41"/>
      <c r="T31" s="41"/>
      <c r="U31" s="41"/>
      <c r="V31" s="41"/>
      <c r="W31" s="41"/>
      <c r="X31" s="41"/>
      <c r="Y31" s="41"/>
      <c r="Z31" s="42"/>
      <c r="AA31" s="42"/>
    </row>
    <row r="32" spans="1:27">
      <c r="A32" s="38"/>
      <c r="B32" s="39"/>
      <c r="C32" s="40"/>
      <c r="D32" s="40"/>
      <c r="E32" s="40"/>
      <c r="F32" s="40"/>
      <c r="G32" s="40"/>
      <c r="H32" s="40"/>
      <c r="I32" s="40"/>
      <c r="J32" s="40"/>
      <c r="K32" s="40"/>
      <c r="L32" s="41"/>
      <c r="M32" s="41"/>
      <c r="N32" s="41"/>
      <c r="O32" s="41"/>
      <c r="P32" s="41"/>
      <c r="Q32" s="41"/>
      <c r="R32" s="41"/>
      <c r="S32" s="41"/>
      <c r="T32" s="41"/>
      <c r="U32" s="41"/>
      <c r="V32" s="41"/>
      <c r="W32" s="41"/>
      <c r="X32" s="41"/>
      <c r="Y32" s="41"/>
      <c r="Z32" s="42"/>
      <c r="AA32" s="42"/>
    </row>
    <row r="33" spans="1:27">
      <c r="A33" s="38"/>
      <c r="B33" s="39"/>
      <c r="C33" s="40"/>
      <c r="D33" s="40"/>
      <c r="E33" s="40"/>
      <c r="F33" s="40"/>
      <c r="G33" s="40"/>
      <c r="H33" s="40"/>
      <c r="I33" s="40"/>
      <c r="J33" s="40"/>
      <c r="K33" s="40"/>
      <c r="L33" s="41"/>
      <c r="M33" s="41"/>
      <c r="N33" s="41"/>
      <c r="O33" s="41"/>
      <c r="P33" s="41"/>
      <c r="Q33" s="41"/>
      <c r="R33" s="41"/>
      <c r="S33" s="41"/>
      <c r="T33" s="41"/>
      <c r="U33" s="41"/>
      <c r="V33" s="41"/>
      <c r="W33" s="41"/>
      <c r="X33" s="41"/>
      <c r="Y33" s="41"/>
      <c r="Z33" s="42"/>
      <c r="AA33" s="42"/>
    </row>
    <row r="34" spans="1:27">
      <c r="A34" s="38"/>
      <c r="B34" s="39"/>
      <c r="C34" s="40"/>
      <c r="D34" s="40"/>
      <c r="E34" s="40"/>
      <c r="F34" s="40"/>
      <c r="G34" s="40"/>
      <c r="H34" s="40"/>
      <c r="I34" s="40"/>
      <c r="J34" s="40"/>
      <c r="K34" s="40"/>
      <c r="L34" s="41"/>
      <c r="M34" s="41"/>
      <c r="N34" s="41"/>
      <c r="O34" s="41"/>
      <c r="P34" s="41"/>
      <c r="Q34" s="41"/>
      <c r="R34" s="41"/>
      <c r="S34" s="41"/>
      <c r="T34" s="41"/>
      <c r="U34" s="41"/>
      <c r="V34" s="41"/>
      <c r="W34" s="41"/>
      <c r="X34" s="41"/>
      <c r="Y34" s="41"/>
      <c r="Z34" s="42"/>
      <c r="AA34" s="42"/>
    </row>
    <row r="35" spans="1:27">
      <c r="A35" s="38"/>
      <c r="B35" s="39"/>
      <c r="C35" s="40"/>
      <c r="D35" s="40"/>
      <c r="E35" s="40"/>
      <c r="F35" s="40"/>
      <c r="G35" s="40"/>
      <c r="H35" s="40"/>
      <c r="I35" s="40"/>
      <c r="J35" s="40"/>
      <c r="K35" s="40"/>
      <c r="L35" s="41"/>
      <c r="M35" s="41"/>
      <c r="N35" s="41"/>
      <c r="O35" s="41"/>
      <c r="P35" s="41"/>
      <c r="Q35" s="41"/>
      <c r="R35" s="41"/>
      <c r="S35" s="41"/>
      <c r="T35" s="41"/>
      <c r="U35" s="41"/>
      <c r="V35" s="41"/>
      <c r="W35" s="41"/>
      <c r="X35" s="41"/>
      <c r="Y35" s="41"/>
      <c r="Z35" s="42"/>
      <c r="AA35" s="42"/>
    </row>
    <row r="36" spans="1:27">
      <c r="A36" s="38"/>
      <c r="B36" s="39"/>
      <c r="C36" s="40"/>
      <c r="D36" s="40"/>
      <c r="E36" s="40"/>
      <c r="F36" s="40"/>
      <c r="G36" s="40"/>
      <c r="H36" s="40"/>
      <c r="I36" s="40"/>
      <c r="J36" s="40"/>
      <c r="K36" s="40"/>
      <c r="L36" s="41"/>
      <c r="M36" s="41"/>
      <c r="N36" s="41"/>
      <c r="O36" s="41"/>
      <c r="P36" s="41"/>
      <c r="Q36" s="41"/>
      <c r="R36" s="41"/>
      <c r="S36" s="41"/>
      <c r="T36" s="41"/>
      <c r="U36" s="41"/>
      <c r="V36" s="41"/>
      <c r="W36" s="41"/>
      <c r="X36" s="41"/>
      <c r="Y36" s="41"/>
      <c r="Z36" s="42"/>
      <c r="AA36" s="42"/>
    </row>
    <row r="37" spans="1:27">
      <c r="A37" s="38"/>
      <c r="B37" s="39"/>
      <c r="C37" s="40"/>
      <c r="D37" s="40"/>
      <c r="E37" s="40"/>
      <c r="F37" s="40"/>
      <c r="G37" s="40"/>
      <c r="H37" s="40"/>
      <c r="I37" s="40"/>
      <c r="J37" s="40"/>
      <c r="K37" s="40"/>
      <c r="L37" s="41"/>
      <c r="M37" s="41"/>
      <c r="N37" s="41"/>
      <c r="O37" s="41"/>
      <c r="P37" s="41"/>
      <c r="Q37" s="41"/>
      <c r="R37" s="41"/>
      <c r="S37" s="41"/>
      <c r="T37" s="41"/>
      <c r="U37" s="41"/>
      <c r="V37" s="41"/>
      <c r="W37" s="41"/>
      <c r="X37" s="41"/>
      <c r="Y37" s="41"/>
      <c r="Z37" s="42"/>
      <c r="AA37" s="42"/>
    </row>
    <row r="38" spans="1:27">
      <c r="A38" s="38"/>
      <c r="B38" s="39"/>
      <c r="C38" s="40"/>
      <c r="D38" s="40"/>
      <c r="E38" s="40"/>
      <c r="F38" s="40"/>
      <c r="G38" s="40"/>
      <c r="H38" s="40"/>
      <c r="I38" s="40"/>
      <c r="J38" s="40"/>
      <c r="K38" s="40"/>
      <c r="L38" s="41"/>
      <c r="M38" s="41"/>
      <c r="N38" s="41"/>
      <c r="O38" s="41"/>
      <c r="P38" s="41"/>
      <c r="Q38" s="41"/>
      <c r="R38" s="41"/>
      <c r="S38" s="41"/>
      <c r="T38" s="41"/>
      <c r="U38" s="41"/>
      <c r="V38" s="41"/>
      <c r="W38" s="41"/>
      <c r="X38" s="41"/>
      <c r="Y38" s="41"/>
      <c r="Z38" s="42"/>
      <c r="AA38" s="42"/>
    </row>
    <row r="39" spans="1:27">
      <c r="A39" s="38"/>
      <c r="B39" s="39"/>
      <c r="C39" s="40"/>
      <c r="D39" s="40"/>
      <c r="E39" s="40"/>
      <c r="F39" s="40"/>
      <c r="G39" s="40"/>
      <c r="H39" s="40"/>
      <c r="I39" s="40"/>
      <c r="J39" s="40"/>
      <c r="K39" s="40"/>
      <c r="L39" s="41"/>
      <c r="M39" s="41"/>
      <c r="N39" s="41"/>
      <c r="O39" s="41"/>
      <c r="P39" s="41"/>
      <c r="Q39" s="41"/>
      <c r="R39" s="41"/>
      <c r="S39" s="41"/>
      <c r="T39" s="41"/>
      <c r="U39" s="41"/>
      <c r="V39" s="41"/>
      <c r="W39" s="41"/>
      <c r="X39" s="41"/>
      <c r="Y39" s="41"/>
      <c r="Z39" s="42"/>
      <c r="AA39" s="42"/>
    </row>
    <row r="40" spans="1:27">
      <c r="A40" s="38"/>
      <c r="B40" s="39"/>
      <c r="C40" s="40"/>
      <c r="D40" s="40"/>
      <c r="E40" s="40"/>
      <c r="F40" s="40"/>
      <c r="G40" s="40"/>
      <c r="H40" s="40"/>
      <c r="I40" s="40"/>
      <c r="J40" s="40"/>
      <c r="K40" s="40"/>
      <c r="L40" s="41"/>
      <c r="M40" s="41"/>
      <c r="N40" s="41"/>
      <c r="O40" s="41"/>
      <c r="P40" s="41"/>
      <c r="Q40" s="41"/>
      <c r="R40" s="41"/>
      <c r="S40" s="41"/>
      <c r="T40" s="41"/>
      <c r="U40" s="41"/>
      <c r="V40" s="41"/>
      <c r="W40" s="41"/>
      <c r="X40" s="41"/>
      <c r="Y40" s="41"/>
      <c r="Z40" s="42"/>
      <c r="AA40" s="42"/>
    </row>
    <row r="41" spans="1:27">
      <c r="A41" s="38"/>
      <c r="B41" s="39"/>
      <c r="C41" s="40"/>
      <c r="D41" s="40"/>
      <c r="E41" s="40"/>
      <c r="F41" s="40"/>
      <c r="G41" s="40"/>
      <c r="H41" s="40"/>
      <c r="I41" s="40"/>
      <c r="J41" s="40"/>
      <c r="K41" s="40"/>
      <c r="L41" s="41"/>
      <c r="M41" s="41"/>
      <c r="N41" s="41"/>
      <c r="O41" s="41"/>
      <c r="P41" s="41"/>
      <c r="Q41" s="41"/>
      <c r="R41" s="41"/>
      <c r="S41" s="41"/>
      <c r="T41" s="41"/>
      <c r="U41" s="41"/>
      <c r="V41" s="41"/>
      <c r="W41" s="41"/>
      <c r="X41" s="41"/>
      <c r="Y41" s="41"/>
      <c r="Z41" s="42"/>
      <c r="AA41" s="42"/>
    </row>
    <row r="42" spans="1:27">
      <c r="A42" s="38"/>
      <c r="B42" s="39"/>
      <c r="C42" s="40"/>
      <c r="D42" s="40"/>
      <c r="E42" s="40"/>
      <c r="F42" s="40"/>
      <c r="G42" s="40"/>
      <c r="H42" s="40"/>
      <c r="I42" s="40"/>
      <c r="J42" s="40"/>
      <c r="K42" s="40"/>
      <c r="L42" s="41"/>
      <c r="M42" s="41"/>
      <c r="N42" s="41"/>
      <c r="O42" s="41"/>
      <c r="P42" s="41"/>
      <c r="Q42" s="41"/>
      <c r="R42" s="41"/>
      <c r="S42" s="41"/>
      <c r="T42" s="41"/>
      <c r="U42" s="41"/>
      <c r="V42" s="41"/>
      <c r="W42" s="41"/>
      <c r="X42" s="41"/>
      <c r="Y42" s="41"/>
      <c r="Z42" s="42"/>
      <c r="AA42" s="42"/>
    </row>
    <row r="43" spans="1:27">
      <c r="A43" s="110" t="s">
        <v>87</v>
      </c>
      <c r="B43" s="111"/>
      <c r="C43" s="111"/>
      <c r="D43" s="111"/>
      <c r="E43" s="111"/>
      <c r="F43" s="111"/>
      <c r="G43" s="111"/>
      <c r="H43" s="51"/>
      <c r="I43" s="51"/>
      <c r="J43" s="51"/>
      <c r="K43" s="51"/>
      <c r="L43" s="52">
        <f>SUM(L17:L42)</f>
        <v>0</v>
      </c>
      <c r="M43" s="52">
        <f>SUM(M17:M42)</f>
        <v>0</v>
      </c>
      <c r="N43" s="52">
        <f>SUM(N17:N42)</f>
        <v>0</v>
      </c>
      <c r="O43" s="52">
        <f>SUM(O17:O42)</f>
        <v>0</v>
      </c>
      <c r="P43" s="52">
        <f>SUM(P17:P42)</f>
        <v>0</v>
      </c>
      <c r="Q43" s="52">
        <f t="shared" ref="Q43:Y43" si="0">SUM(Q17:Q42)</f>
        <v>0</v>
      </c>
      <c r="R43" s="52">
        <f t="shared" si="0"/>
        <v>0</v>
      </c>
      <c r="S43" s="52">
        <f t="shared" si="0"/>
        <v>0</v>
      </c>
      <c r="T43" s="52">
        <f t="shared" si="0"/>
        <v>0</v>
      </c>
      <c r="U43" s="52">
        <f t="shared" si="0"/>
        <v>0</v>
      </c>
      <c r="V43" s="52">
        <f t="shared" si="0"/>
        <v>0</v>
      </c>
      <c r="W43" s="52">
        <f t="shared" si="0"/>
        <v>0</v>
      </c>
      <c r="X43" s="52">
        <f t="shared" si="0"/>
        <v>0</v>
      </c>
      <c r="Y43" s="52">
        <f t="shared" si="0"/>
        <v>0</v>
      </c>
      <c r="Z43" s="52"/>
      <c r="AA43" s="52"/>
    </row>
    <row r="44" spans="1:27" ht="15.75" thickBot="1">
      <c r="A44" s="123" t="s">
        <v>90</v>
      </c>
      <c r="B44" s="124"/>
      <c r="C44" s="124"/>
      <c r="D44" s="124"/>
      <c r="E44" s="124"/>
      <c r="F44" s="124"/>
      <c r="G44" s="124"/>
      <c r="H44" s="53"/>
      <c r="I44" s="53"/>
      <c r="J44" s="53"/>
      <c r="K44" s="53"/>
      <c r="L44" s="57">
        <f t="array" ref="L44">ROUND(SUMPRODUCT(L17:L42,IF($Z17:$Z42&gt;0,1/($Z17:$Z42),0)),2)</f>
        <v>0</v>
      </c>
      <c r="M44" s="57">
        <f t="array" ref="M44">ROUND(SUMPRODUCT(M17:M42,IF($Z17:$Z42&gt;0,1/($Z17:$Z42),0)),2)</f>
        <v>0</v>
      </c>
      <c r="N44" s="57">
        <f t="array" ref="N44">ROUND(SUMPRODUCT(N17:N42,IF($Z17:$Z42&gt;0,1/($Z17:$Z42),0)),2)</f>
        <v>0</v>
      </c>
      <c r="O44" s="57">
        <f t="array" ref="O44">ROUND(SUMPRODUCT(O17:O42,IF($Z17:$Z42&gt;0,1/($Z17:$Z42),0)),2)</f>
        <v>0</v>
      </c>
      <c r="P44" s="57">
        <f t="array" ref="P44">ROUND(SUMPRODUCT(P17:P42,IF($Z17:$Z42&gt;0,1/($Z17:$Z42),0)),2)</f>
        <v>0</v>
      </c>
      <c r="Q44" s="57">
        <f t="array" ref="Q44">ROUND(SUMPRODUCT(Q17:Q42,IF($Z17:$Z42&gt;0,1/($Z17:$Z42),0)),2)</f>
        <v>0</v>
      </c>
      <c r="R44" s="57">
        <f t="array" ref="R44">ROUND(SUMPRODUCT(R17:R42,IF($Z17:$Z42&gt;0,1/($Z17:$Z42),0)),2)</f>
        <v>0</v>
      </c>
      <c r="S44" s="57">
        <f t="array" ref="S44">ROUND(SUMPRODUCT(S17:S42,IF($Z17:$Z42&gt;0,1/($Z17:$Z42),0)),2)</f>
        <v>0</v>
      </c>
      <c r="T44" s="57">
        <f t="array" ref="T44">ROUND(SUMPRODUCT(T17:T42,IF($Z17:$Z42&gt;0,1/($Z17:$Z42),0)),2)</f>
        <v>0</v>
      </c>
      <c r="U44" s="57">
        <f t="array" ref="U44">ROUND(SUMPRODUCT(U17:U42,IF($Z17:$Z42&gt;0,1/($Z17:$Z42),0)),2)</f>
        <v>0</v>
      </c>
      <c r="V44" s="57">
        <f t="array" ref="V44">ROUND(SUMPRODUCT(V17:V42,IF($Z17:$Z42&gt;0,1/($Z17:$Z42),0)),2)</f>
        <v>0</v>
      </c>
      <c r="W44" s="57">
        <f t="array" ref="W44">ROUND(SUMPRODUCT(W17:W42,IF($Z17:$Z42&gt;0,1/($Z17:$Z42),0)),2)</f>
        <v>0</v>
      </c>
      <c r="X44" s="57">
        <f t="array" ref="X44">ROUND(SUMPRODUCT(X17:X42,IF($Z17:$Z42&gt;0,1/($Z17:$Z42),0)),2)</f>
        <v>0</v>
      </c>
      <c r="Y44" s="57">
        <f t="array" ref="Y44">ROUND(SUMPRODUCT(Y17:Y42,IF($Z17:$Z42&gt;0,1/($Z17:$Z42),0)),2)</f>
        <v>0</v>
      </c>
      <c r="Z44" s="54"/>
      <c r="AA44" s="54"/>
    </row>
    <row r="45" spans="1:27">
      <c r="A45" s="48"/>
      <c r="B45" s="48"/>
      <c r="C45" s="48"/>
      <c r="D45" s="48"/>
      <c r="E45" s="48"/>
      <c r="F45" s="48"/>
      <c r="G45" s="48"/>
      <c r="H45" s="48"/>
      <c r="I45" s="48"/>
      <c r="J45" s="48"/>
      <c r="K45" s="48"/>
    </row>
    <row r="46" spans="1:27" ht="26.25" customHeight="1">
      <c r="A46" s="49"/>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sheetData>
  <sheetProtection algorithmName="SHA-512" hashValue="7kV9RNTAF+w1bQ1Rgyn2UKf+MsaYlaUmNJ0H1MOLuEO84k/yVDZ5ufP4iBShNqpgAIrcRWTlUsI6TY8wD7vslg==" saltValue="9C9rmLM39l0bco1n8wTgEw==" spinCount="100000" sheet="1" objects="1" scenarios="1" formatCells="0" formatColumns="0" insertRows="0"/>
  <mergeCells count="28">
    <mergeCell ref="B4:G4"/>
    <mergeCell ref="D7:D8"/>
    <mergeCell ref="A44:G44"/>
    <mergeCell ref="A13:A14"/>
    <mergeCell ref="B13:B14"/>
    <mergeCell ref="C13:F13"/>
    <mergeCell ref="G13:K13"/>
    <mergeCell ref="F7:F8"/>
    <mergeCell ref="D14:F14"/>
    <mergeCell ref="H14:K14"/>
    <mergeCell ref="G9:I9"/>
    <mergeCell ref="G7:I7"/>
    <mergeCell ref="L15:R15"/>
    <mergeCell ref="S15:U15"/>
    <mergeCell ref="C2:G2"/>
    <mergeCell ref="A43:G43"/>
    <mergeCell ref="AA13:AA14"/>
    <mergeCell ref="L13:U13"/>
    <mergeCell ref="V13:Y13"/>
    <mergeCell ref="Z13:Z14"/>
    <mergeCell ref="Z15:AA15"/>
    <mergeCell ref="V15:Y15"/>
    <mergeCell ref="E7:E8"/>
    <mergeCell ref="A12:AA12"/>
    <mergeCell ref="B3:F3"/>
    <mergeCell ref="B7:B8"/>
    <mergeCell ref="C7:C8"/>
    <mergeCell ref="H2:J4"/>
  </mergeCells>
  <conditionalFormatting sqref="L17">
    <cfRule type="expression" dxfId="10" priority="37">
      <formula>SUM($L17:$Y17)&gt;1</formula>
    </cfRule>
  </conditionalFormatting>
  <conditionalFormatting sqref="L18:L20 M21:Y21 L23:L40 L42">
    <cfRule type="expression" dxfId="9" priority="35">
      <formula>SUM($L18:$Y18)&gt;1</formula>
    </cfRule>
  </conditionalFormatting>
  <conditionalFormatting sqref="L21:L22">
    <cfRule type="expression" dxfId="8" priority="9">
      <formula>SUM($L21:$Y21)&gt;1</formula>
    </cfRule>
  </conditionalFormatting>
  <conditionalFormatting sqref="L41">
    <cfRule type="expression" dxfId="7" priority="2">
      <formula>SUM($L41:$Y41)&gt;1</formula>
    </cfRule>
  </conditionalFormatting>
  <conditionalFormatting sqref="M17:Y20">
    <cfRule type="expression" dxfId="6" priority="38">
      <formula>SUM($L17:$Y17)&gt;1</formula>
    </cfRule>
  </conditionalFormatting>
  <conditionalFormatting sqref="M22:Y42">
    <cfRule type="expression" dxfId="5" priority="1">
      <formula>SUM($L22:$Y22)&gt;1</formula>
    </cfRule>
  </conditionalFormatting>
  <conditionalFormatting sqref="Z17:Z42">
    <cfRule type="expression" dxfId="4" priority="3">
      <formula>Z17&gt;0</formula>
    </cfRule>
    <cfRule type="expression" dxfId="3" priority="4">
      <formula>SUM($L17:$Y17)=1</formula>
    </cfRule>
  </conditionalFormatting>
  <conditionalFormatting sqref="AA17:AA42">
    <cfRule type="expression" dxfId="2" priority="5">
      <formula>AA17&gt;Z17</formula>
    </cfRule>
    <cfRule type="expression" dxfId="1" priority="6">
      <formula>AA17&gt;0</formula>
    </cfRule>
    <cfRule type="expression" dxfId="0" priority="7">
      <formula>SUM($L17:$Y17)=1</formula>
    </cfRule>
  </conditionalFormatting>
  <dataValidations count="3">
    <dataValidation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Z17:Z42"/>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L17:Y42">
      <formula1>1</formula1>
    </dataValidation>
    <dataValidation type="whole" allowBlank="1" showInputMessage="1" showErrorMessage="1" sqref="D6">
      <formula1>0</formula1>
      <formula2>1</formula2>
    </dataValidation>
  </dataValidations>
  <pageMargins left="0.196850393700787" right="0.34" top="0.48" bottom="0.47244094488188998" header="0.196850393700787" footer="0.27559055118110198"/>
  <pageSetup paperSize="9" scale="57" orientation="landscape" r:id="rId1"/>
  <headerFooter>
    <oddHeader>&amp;L
&amp;R&amp;9Consiliul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'Domenii-CNATDCU'!$G$2:$G$5</xm:f>
          </x14:formula1>
          <xm:sqref>B17:B42</xm:sqref>
        </x14:dataValidation>
        <x14:dataValidation type="list" allowBlank="1" showDropDown="1" showInputMessage="1" showErrorMessage="1" errorTitle="Domeniu CNATDCU" error="Va rugam ca introduceti o valoare valida din sheet-ul CNATDCU, coloana A">
          <x14:formula1>
            <xm:f>'Domenii-CNATDCU'!$A$2:$A$87</xm:f>
          </x14:formula1>
          <xm:sqref>B10</xm:sqref>
        </x14:dataValidation>
        <x14:dataValidation type="list" allowBlank="1" showInputMessage="1" showErrorMessage="1">
          <x14:formula1>
            <xm:f>'Domenii-CNATDCU'!$G$9:$G$17</xm:f>
          </x14:formula1>
          <xm:sqref>B6</xm:sqref>
        </x14:dataValidation>
        <x14:dataValidation type="list" allowBlank="1" showInputMessage="1" showErrorMessage="1">
          <x14:formula1>
            <xm:f>'Personal didactic_RS'!$N$2:$N$4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7"/>
  <sheetViews>
    <sheetView workbookViewId="0">
      <selection activeCell="M18" sqref="M18"/>
    </sheetView>
  </sheetViews>
  <sheetFormatPr defaultColWidth="9.140625" defaultRowHeight="15"/>
  <cols>
    <col min="1" max="1" width="9.42578125" style="29" customWidth="1"/>
    <col min="2" max="2" width="6.7109375" style="29" hidden="1" customWidth="1"/>
    <col min="3" max="3" width="31.85546875" style="30" customWidth="1"/>
    <col min="4" max="4" width="46" style="30" customWidth="1"/>
    <col min="5" max="5" width="31.85546875" style="31" customWidth="1"/>
    <col min="6" max="6" width="9.140625" style="15"/>
    <col min="7" max="7" width="9.140625" style="15" hidden="1" customWidth="1"/>
    <col min="8" max="10" width="0" style="15" hidden="1" customWidth="1"/>
    <col min="11" max="16384" width="9.140625" style="15"/>
  </cols>
  <sheetData>
    <row r="1" spans="1:7" ht="30" thickBot="1">
      <c r="A1" s="18" t="s">
        <v>105</v>
      </c>
      <c r="B1" s="19" t="s">
        <v>106</v>
      </c>
      <c r="C1" s="20" t="s">
        <v>107</v>
      </c>
      <c r="D1" s="20" t="s">
        <v>52</v>
      </c>
      <c r="E1" s="20" t="s">
        <v>108</v>
      </c>
      <c r="G1" s="83" t="s">
        <v>70</v>
      </c>
    </row>
    <row r="2" spans="1:7">
      <c r="A2" s="75">
        <v>1</v>
      </c>
      <c r="B2" s="21">
        <v>1</v>
      </c>
      <c r="C2" s="22" t="s">
        <v>8</v>
      </c>
      <c r="D2" s="22" t="s">
        <v>8</v>
      </c>
      <c r="E2" s="133" t="s">
        <v>38</v>
      </c>
      <c r="G2" s="15">
        <v>2021</v>
      </c>
    </row>
    <row r="3" spans="1:7">
      <c r="A3" s="76">
        <v>2</v>
      </c>
      <c r="B3" s="23">
        <v>2</v>
      </c>
      <c r="C3" s="24" t="s">
        <v>109</v>
      </c>
      <c r="D3" s="24" t="s">
        <v>8</v>
      </c>
      <c r="E3" s="135"/>
      <c r="G3" s="15">
        <v>2022</v>
      </c>
    </row>
    <row r="4" spans="1:7">
      <c r="A4" s="76">
        <v>3</v>
      </c>
      <c r="B4" s="23">
        <v>3</v>
      </c>
      <c r="C4" s="24" t="s">
        <v>9</v>
      </c>
      <c r="D4" s="24" t="s">
        <v>9</v>
      </c>
      <c r="E4" s="135"/>
      <c r="G4" s="15">
        <v>2023</v>
      </c>
    </row>
    <row r="5" spans="1:7">
      <c r="A5" s="76">
        <v>4</v>
      </c>
      <c r="B5" s="23">
        <v>4</v>
      </c>
      <c r="C5" s="24" t="s">
        <v>110</v>
      </c>
      <c r="D5" s="24" t="s">
        <v>10</v>
      </c>
      <c r="E5" s="135"/>
      <c r="G5" s="15">
        <v>2024</v>
      </c>
    </row>
    <row r="6" spans="1:7">
      <c r="A6" s="76">
        <v>5</v>
      </c>
      <c r="B6" s="23">
        <v>5</v>
      </c>
      <c r="C6" s="24" t="s">
        <v>111</v>
      </c>
      <c r="D6" s="24" t="s">
        <v>10</v>
      </c>
      <c r="E6" s="135"/>
    </row>
    <row r="7" spans="1:7">
      <c r="A7" s="76">
        <v>6</v>
      </c>
      <c r="B7" s="23">
        <v>6</v>
      </c>
      <c r="C7" s="24" t="s">
        <v>112</v>
      </c>
      <c r="D7" s="24" t="s">
        <v>11</v>
      </c>
      <c r="E7" s="135"/>
    </row>
    <row r="8" spans="1:7">
      <c r="A8" s="76">
        <v>7</v>
      </c>
      <c r="B8" s="23">
        <v>7</v>
      </c>
      <c r="C8" s="24" t="s">
        <v>113</v>
      </c>
      <c r="D8" s="24" t="s">
        <v>11</v>
      </c>
      <c r="E8" s="135"/>
      <c r="G8" s="79" t="s">
        <v>213</v>
      </c>
    </row>
    <row r="9" spans="1:7">
      <c r="A9" s="76">
        <v>8</v>
      </c>
      <c r="B9" s="23">
        <v>8</v>
      </c>
      <c r="C9" s="24" t="s">
        <v>114</v>
      </c>
      <c r="D9" s="24" t="s">
        <v>11</v>
      </c>
      <c r="E9" s="135"/>
      <c r="G9" s="15" t="s">
        <v>54</v>
      </c>
    </row>
    <row r="10" spans="1:7" ht="15.75" thickBot="1">
      <c r="A10" s="76">
        <v>801</v>
      </c>
      <c r="B10" s="23">
        <v>801</v>
      </c>
      <c r="C10" s="25" t="s">
        <v>115</v>
      </c>
      <c r="D10" s="25" t="s">
        <v>11</v>
      </c>
      <c r="E10" s="134"/>
      <c r="G10" s="15" t="s">
        <v>214</v>
      </c>
    </row>
    <row r="11" spans="1:7">
      <c r="A11" s="75">
        <v>9</v>
      </c>
      <c r="B11" s="21">
        <v>9</v>
      </c>
      <c r="C11" s="22" t="s">
        <v>197</v>
      </c>
      <c r="D11" s="22" t="s">
        <v>12</v>
      </c>
      <c r="E11" s="133" t="s">
        <v>39</v>
      </c>
      <c r="G11" s="15" t="s">
        <v>81</v>
      </c>
    </row>
    <row r="12" spans="1:7">
      <c r="A12" s="76">
        <v>10</v>
      </c>
      <c r="B12" s="23">
        <v>10</v>
      </c>
      <c r="C12" s="24" t="s">
        <v>198</v>
      </c>
      <c r="D12" s="24" t="s">
        <v>12</v>
      </c>
      <c r="E12" s="135"/>
      <c r="G12" s="15" t="s">
        <v>55</v>
      </c>
    </row>
    <row r="13" spans="1:7">
      <c r="A13" s="76">
        <v>11</v>
      </c>
      <c r="B13" s="23">
        <v>11</v>
      </c>
      <c r="C13" s="24" t="s">
        <v>116</v>
      </c>
      <c r="D13" s="24" t="s">
        <v>13</v>
      </c>
      <c r="E13" s="135"/>
      <c r="G13" s="15" t="s">
        <v>84</v>
      </c>
    </row>
    <row r="14" spans="1:7">
      <c r="A14" s="76">
        <v>12</v>
      </c>
      <c r="B14" s="23">
        <v>12</v>
      </c>
      <c r="C14" s="24" t="s">
        <v>117</v>
      </c>
      <c r="D14" s="24" t="s">
        <v>13</v>
      </c>
      <c r="E14" s="135"/>
      <c r="G14" s="15" t="s">
        <v>83</v>
      </c>
    </row>
    <row r="15" spans="1:7">
      <c r="A15" s="76">
        <v>13</v>
      </c>
      <c r="B15" s="23">
        <v>13</v>
      </c>
      <c r="C15" s="24" t="s">
        <v>118</v>
      </c>
      <c r="D15" s="24" t="s">
        <v>13</v>
      </c>
      <c r="E15" s="135"/>
      <c r="G15" s="15" t="s">
        <v>82</v>
      </c>
    </row>
    <row r="16" spans="1:7">
      <c r="A16" s="76">
        <v>14</v>
      </c>
      <c r="B16" s="23">
        <v>14</v>
      </c>
      <c r="C16" s="24" t="s">
        <v>119</v>
      </c>
      <c r="D16" s="24" t="s">
        <v>14</v>
      </c>
      <c r="E16" s="135"/>
      <c r="G16" s="15" t="s">
        <v>86</v>
      </c>
    </row>
    <row r="17" spans="1:10">
      <c r="A17" s="76">
        <v>15</v>
      </c>
      <c r="B17" s="23">
        <v>15</v>
      </c>
      <c r="C17" s="24" t="s">
        <v>120</v>
      </c>
      <c r="D17" s="24" t="s">
        <v>14</v>
      </c>
      <c r="E17" s="135"/>
      <c r="G17" s="15" t="s">
        <v>215</v>
      </c>
    </row>
    <row r="18" spans="1:10">
      <c r="A18" s="76">
        <v>16</v>
      </c>
      <c r="B18" s="23">
        <v>16</v>
      </c>
      <c r="C18" s="24" t="s">
        <v>121</v>
      </c>
      <c r="D18" s="24" t="s">
        <v>14</v>
      </c>
      <c r="E18" s="135"/>
    </row>
    <row r="19" spans="1:10">
      <c r="A19" s="76">
        <v>17</v>
      </c>
      <c r="B19" s="23">
        <v>17</v>
      </c>
      <c r="C19" s="24" t="s">
        <v>122</v>
      </c>
      <c r="D19" s="24" t="s">
        <v>15</v>
      </c>
      <c r="E19" s="135"/>
    </row>
    <row r="20" spans="1:10">
      <c r="A20" s="76">
        <v>18</v>
      </c>
      <c r="B20" s="23">
        <v>18</v>
      </c>
      <c r="C20" s="24" t="s">
        <v>123</v>
      </c>
      <c r="D20" s="24" t="s">
        <v>15</v>
      </c>
      <c r="E20" s="135"/>
    </row>
    <row r="21" spans="1:10">
      <c r="A21" s="76">
        <v>19</v>
      </c>
      <c r="B21" s="23">
        <v>19</v>
      </c>
      <c r="C21" s="24" t="s">
        <v>15</v>
      </c>
      <c r="D21" s="24" t="s">
        <v>15</v>
      </c>
      <c r="E21" s="135"/>
    </row>
    <row r="22" spans="1:10">
      <c r="A22" s="76">
        <v>20</v>
      </c>
      <c r="B22" s="23">
        <v>20</v>
      </c>
      <c r="C22" s="24" t="s">
        <v>124</v>
      </c>
      <c r="D22" s="24" t="s">
        <v>16</v>
      </c>
      <c r="E22" s="135"/>
    </row>
    <row r="23" spans="1:10">
      <c r="A23" s="76">
        <v>21</v>
      </c>
      <c r="B23" s="23">
        <v>21</v>
      </c>
      <c r="C23" s="24" t="s">
        <v>125</v>
      </c>
      <c r="D23" s="24" t="s">
        <v>16</v>
      </c>
      <c r="E23" s="135"/>
    </row>
    <row r="24" spans="1:10">
      <c r="A24" s="76">
        <v>22</v>
      </c>
      <c r="B24" s="23">
        <v>22</v>
      </c>
      <c r="C24" s="24" t="s">
        <v>126</v>
      </c>
      <c r="D24" s="24" t="s">
        <v>16</v>
      </c>
      <c r="E24" s="135"/>
    </row>
    <row r="25" spans="1:10">
      <c r="A25" s="76">
        <v>23</v>
      </c>
      <c r="B25" s="23">
        <v>23</v>
      </c>
      <c r="C25" s="24" t="s">
        <v>127</v>
      </c>
      <c r="D25" s="24" t="s">
        <v>16</v>
      </c>
      <c r="E25" s="135"/>
      <c r="I25" s="85" t="s">
        <v>216</v>
      </c>
      <c r="J25" s="15">
        <f>LEN(I25)</f>
        <v>19</v>
      </c>
    </row>
    <row r="26" spans="1:10" ht="27">
      <c r="A26" s="76">
        <v>24</v>
      </c>
      <c r="B26" s="23">
        <v>24</v>
      </c>
      <c r="C26" s="24" t="s">
        <v>128</v>
      </c>
      <c r="D26" s="24" t="s">
        <v>16</v>
      </c>
      <c r="E26" s="135"/>
    </row>
    <row r="27" spans="1:10">
      <c r="A27" s="76">
        <v>25</v>
      </c>
      <c r="B27" s="23">
        <v>25</v>
      </c>
      <c r="C27" s="24" t="s">
        <v>129</v>
      </c>
      <c r="D27" s="24" t="s">
        <v>16</v>
      </c>
      <c r="E27" s="135"/>
    </row>
    <row r="28" spans="1:10">
      <c r="A28" s="76">
        <v>26</v>
      </c>
      <c r="B28" s="23">
        <v>26</v>
      </c>
      <c r="C28" s="24" t="s">
        <v>130</v>
      </c>
      <c r="D28" s="24" t="s">
        <v>16</v>
      </c>
      <c r="E28" s="135"/>
    </row>
    <row r="29" spans="1:10">
      <c r="A29" s="76">
        <v>27</v>
      </c>
      <c r="B29" s="23">
        <v>27</v>
      </c>
      <c r="C29" s="24" t="s">
        <v>131</v>
      </c>
      <c r="D29" s="24" t="s">
        <v>16</v>
      </c>
      <c r="E29" s="135"/>
    </row>
    <row r="30" spans="1:10">
      <c r="A30" s="76">
        <v>28</v>
      </c>
      <c r="B30" s="23">
        <v>28</v>
      </c>
      <c r="C30" s="24" t="s">
        <v>132</v>
      </c>
      <c r="D30" s="24" t="s">
        <v>17</v>
      </c>
      <c r="E30" s="135"/>
    </row>
    <row r="31" spans="1:10">
      <c r="A31" s="76">
        <v>29</v>
      </c>
      <c r="B31" s="23">
        <v>29</v>
      </c>
      <c r="C31" s="24" t="s">
        <v>133</v>
      </c>
      <c r="D31" s="24" t="s">
        <v>17</v>
      </c>
      <c r="E31" s="135"/>
    </row>
    <row r="32" spans="1:10">
      <c r="A32" s="76">
        <v>30</v>
      </c>
      <c r="B32" s="23">
        <v>30</v>
      </c>
      <c r="C32" s="24" t="s">
        <v>134</v>
      </c>
      <c r="D32" s="24" t="s">
        <v>18</v>
      </c>
      <c r="E32" s="135"/>
    </row>
    <row r="33" spans="1:5">
      <c r="A33" s="76">
        <v>31</v>
      </c>
      <c r="B33" s="23">
        <v>31</v>
      </c>
      <c r="C33" s="24" t="s">
        <v>135</v>
      </c>
      <c r="D33" s="24" t="s">
        <v>18</v>
      </c>
      <c r="E33" s="135"/>
    </row>
    <row r="34" spans="1:5">
      <c r="A34" s="76">
        <v>32</v>
      </c>
      <c r="B34" s="23">
        <v>34</v>
      </c>
      <c r="C34" s="24" t="s">
        <v>136</v>
      </c>
      <c r="D34" s="24" t="s">
        <v>18</v>
      </c>
      <c r="E34" s="135"/>
    </row>
    <row r="35" spans="1:5">
      <c r="A35" s="76">
        <v>33</v>
      </c>
      <c r="B35" s="23">
        <v>32</v>
      </c>
      <c r="C35" s="24" t="s">
        <v>199</v>
      </c>
      <c r="D35" s="24" t="s">
        <v>18</v>
      </c>
      <c r="E35" s="135"/>
    </row>
    <row r="36" spans="1:5">
      <c r="A36" s="76">
        <v>34</v>
      </c>
      <c r="B36" s="23">
        <v>33</v>
      </c>
      <c r="C36" s="24" t="s">
        <v>137</v>
      </c>
      <c r="D36" s="24" t="s">
        <v>18</v>
      </c>
      <c r="E36" s="135"/>
    </row>
    <row r="37" spans="1:5">
      <c r="A37" s="76">
        <v>35</v>
      </c>
      <c r="B37" s="23">
        <v>35</v>
      </c>
      <c r="C37" s="24" t="s">
        <v>138</v>
      </c>
      <c r="D37" s="24" t="s">
        <v>18</v>
      </c>
      <c r="E37" s="135"/>
    </row>
    <row r="38" spans="1:5">
      <c r="A38" s="76">
        <v>36</v>
      </c>
      <c r="B38" s="23">
        <v>36</v>
      </c>
      <c r="C38" s="24" t="s">
        <v>139</v>
      </c>
      <c r="D38" s="24" t="s">
        <v>18</v>
      </c>
      <c r="E38" s="135"/>
    </row>
    <row r="39" spans="1:5">
      <c r="A39" s="76">
        <v>37</v>
      </c>
      <c r="B39" s="23">
        <v>37</v>
      </c>
      <c r="C39" s="24" t="s">
        <v>140</v>
      </c>
      <c r="D39" s="24" t="s">
        <v>18</v>
      </c>
      <c r="E39" s="135"/>
    </row>
    <row r="40" spans="1:5">
      <c r="A40" s="76">
        <v>38</v>
      </c>
      <c r="B40" s="23">
        <v>38</v>
      </c>
      <c r="C40" s="24" t="s">
        <v>141</v>
      </c>
      <c r="D40" s="24" t="s">
        <v>18</v>
      </c>
      <c r="E40" s="135"/>
    </row>
    <row r="41" spans="1:5">
      <c r="A41" s="76"/>
      <c r="B41" s="23">
        <v>39</v>
      </c>
      <c r="C41" s="24" t="s">
        <v>142</v>
      </c>
      <c r="D41" s="24" t="s">
        <v>18</v>
      </c>
      <c r="E41" s="135"/>
    </row>
    <row r="42" spans="1:5" ht="15.75" thickBot="1">
      <c r="A42" s="77"/>
      <c r="B42" s="26">
        <v>40</v>
      </c>
      <c r="C42" s="24" t="s">
        <v>143</v>
      </c>
      <c r="D42" s="25" t="s">
        <v>18</v>
      </c>
      <c r="E42" s="134"/>
    </row>
    <row r="43" spans="1:5">
      <c r="A43" s="75">
        <v>39</v>
      </c>
      <c r="B43" s="21">
        <v>41</v>
      </c>
      <c r="C43" s="22" t="s">
        <v>19</v>
      </c>
      <c r="D43" s="22" t="s">
        <v>19</v>
      </c>
      <c r="E43" s="133" t="s">
        <v>40</v>
      </c>
    </row>
    <row r="44" spans="1:5">
      <c r="A44" s="76">
        <v>40</v>
      </c>
      <c r="B44" s="23">
        <v>42</v>
      </c>
      <c r="C44" s="24" t="s">
        <v>20</v>
      </c>
      <c r="D44" s="24" t="s">
        <v>20</v>
      </c>
      <c r="E44" s="135"/>
    </row>
    <row r="45" spans="1:5">
      <c r="A45" s="78">
        <v>41</v>
      </c>
      <c r="B45" s="27">
        <v>43</v>
      </c>
      <c r="C45" s="24" t="s">
        <v>144</v>
      </c>
      <c r="D45" s="24" t="s">
        <v>21</v>
      </c>
      <c r="E45" s="135"/>
    </row>
    <row r="46" spans="1:5">
      <c r="A46" s="78">
        <v>411</v>
      </c>
      <c r="B46" s="23">
        <v>44</v>
      </c>
      <c r="C46" s="24" t="s">
        <v>145</v>
      </c>
      <c r="D46" s="24" t="s">
        <v>21</v>
      </c>
      <c r="E46" s="135"/>
    </row>
    <row r="47" spans="1:5">
      <c r="A47" s="78">
        <v>412</v>
      </c>
      <c r="B47" s="27">
        <v>45</v>
      </c>
      <c r="C47" s="24" t="s">
        <v>146</v>
      </c>
      <c r="D47" s="24" t="s">
        <v>21</v>
      </c>
      <c r="E47" s="135"/>
    </row>
    <row r="48" spans="1:5">
      <c r="A48" s="76">
        <v>42</v>
      </c>
      <c r="B48" s="23">
        <v>46</v>
      </c>
      <c r="C48" s="24" t="s">
        <v>22</v>
      </c>
      <c r="D48" s="24" t="s">
        <v>22</v>
      </c>
      <c r="E48" s="135"/>
    </row>
    <row r="49" spans="1:5">
      <c r="A49" s="78">
        <v>43</v>
      </c>
      <c r="B49" s="27">
        <v>47</v>
      </c>
      <c r="C49" s="24" t="s">
        <v>147</v>
      </c>
      <c r="D49" s="24" t="s">
        <v>23</v>
      </c>
      <c r="E49" s="135"/>
    </row>
    <row r="50" spans="1:5">
      <c r="A50" s="78">
        <v>431</v>
      </c>
      <c r="B50" s="23">
        <v>48</v>
      </c>
      <c r="C50" s="24" t="s">
        <v>148</v>
      </c>
      <c r="D50" s="24" t="s">
        <v>23</v>
      </c>
      <c r="E50" s="135"/>
    </row>
    <row r="51" spans="1:5">
      <c r="A51" s="78">
        <v>44</v>
      </c>
      <c r="B51" s="27">
        <v>49</v>
      </c>
      <c r="C51" s="24" t="s">
        <v>149</v>
      </c>
      <c r="D51" s="24" t="s">
        <v>24</v>
      </c>
      <c r="E51" s="135"/>
    </row>
    <row r="52" spans="1:5" ht="15.75" thickBot="1">
      <c r="A52" s="76">
        <v>441</v>
      </c>
      <c r="B52" s="23">
        <v>50</v>
      </c>
      <c r="C52" s="25" t="s">
        <v>150</v>
      </c>
      <c r="D52" s="25" t="s">
        <v>24</v>
      </c>
      <c r="E52" s="134"/>
    </row>
    <row r="53" spans="1:5">
      <c r="A53" s="75">
        <v>45</v>
      </c>
      <c r="B53" s="21">
        <v>51</v>
      </c>
      <c r="C53" s="22" t="s">
        <v>151</v>
      </c>
      <c r="D53" s="22" t="s">
        <v>25</v>
      </c>
      <c r="E53" s="133" t="s">
        <v>41</v>
      </c>
    </row>
    <row r="54" spans="1:5">
      <c r="A54" s="76">
        <v>46</v>
      </c>
      <c r="B54" s="23">
        <v>52</v>
      </c>
      <c r="C54" s="24" t="s">
        <v>26</v>
      </c>
      <c r="D54" s="24" t="s">
        <v>26</v>
      </c>
      <c r="E54" s="135"/>
    </row>
    <row r="55" spans="1:5">
      <c r="A55" s="76">
        <v>47</v>
      </c>
      <c r="B55" s="23">
        <v>53</v>
      </c>
      <c r="C55" s="24" t="s">
        <v>27</v>
      </c>
      <c r="D55" s="24" t="s">
        <v>27</v>
      </c>
      <c r="E55" s="135"/>
    </row>
    <row r="56" spans="1:5">
      <c r="A56" s="76">
        <v>48</v>
      </c>
      <c r="B56" s="23">
        <v>54</v>
      </c>
      <c r="C56" s="24" t="s">
        <v>200</v>
      </c>
      <c r="D56" s="24" t="s">
        <v>28</v>
      </c>
      <c r="E56" s="135"/>
    </row>
    <row r="57" spans="1:5">
      <c r="A57" s="76">
        <v>49</v>
      </c>
      <c r="B57" s="23">
        <v>55</v>
      </c>
      <c r="C57" s="24" t="s">
        <v>28</v>
      </c>
      <c r="D57" s="24" t="s">
        <v>28</v>
      </c>
      <c r="E57" s="135"/>
    </row>
    <row r="58" spans="1:5">
      <c r="A58" s="76">
        <v>50</v>
      </c>
      <c r="B58" s="23">
        <v>56</v>
      </c>
      <c r="C58" s="24" t="s">
        <v>152</v>
      </c>
      <c r="D58" s="24" t="s">
        <v>29</v>
      </c>
      <c r="E58" s="135"/>
    </row>
    <row r="59" spans="1:5">
      <c r="A59" s="76">
        <v>51</v>
      </c>
      <c r="B59" s="23">
        <v>57</v>
      </c>
      <c r="C59" s="24" t="s">
        <v>29</v>
      </c>
      <c r="D59" s="24" t="s">
        <v>29</v>
      </c>
      <c r="E59" s="135"/>
    </row>
    <row r="60" spans="1:5">
      <c r="A60" s="76">
        <v>52</v>
      </c>
      <c r="B60" s="23">
        <v>58</v>
      </c>
      <c r="C60" s="24" t="s">
        <v>30</v>
      </c>
      <c r="D60" s="24" t="s">
        <v>30</v>
      </c>
      <c r="E60" s="135"/>
    </row>
    <row r="61" spans="1:5">
      <c r="A61" s="76">
        <v>53</v>
      </c>
      <c r="B61" s="23">
        <v>59</v>
      </c>
      <c r="C61" s="24" t="s">
        <v>153</v>
      </c>
      <c r="D61" s="24" t="s">
        <v>154</v>
      </c>
      <c r="E61" s="135"/>
    </row>
    <row r="62" spans="1:5">
      <c r="A62" s="76">
        <v>54</v>
      </c>
      <c r="B62" s="23">
        <v>60</v>
      </c>
      <c r="C62" s="24" t="s">
        <v>201</v>
      </c>
      <c r="D62" s="24" t="s">
        <v>154</v>
      </c>
      <c r="E62" s="135"/>
    </row>
    <row r="63" spans="1:5">
      <c r="A63" s="76">
        <v>55</v>
      </c>
      <c r="B63" s="23">
        <v>61</v>
      </c>
      <c r="C63" s="24" t="s">
        <v>155</v>
      </c>
      <c r="D63" s="24" t="s">
        <v>154</v>
      </c>
      <c r="E63" s="135"/>
    </row>
    <row r="64" spans="1:5">
      <c r="A64" s="76">
        <v>56</v>
      </c>
      <c r="B64" s="23">
        <v>62</v>
      </c>
      <c r="C64" s="24" t="s">
        <v>156</v>
      </c>
      <c r="D64" s="24" t="s">
        <v>154</v>
      </c>
      <c r="E64" s="135"/>
    </row>
    <row r="65" spans="1:8">
      <c r="A65" s="76">
        <v>57</v>
      </c>
      <c r="B65" s="23">
        <v>63</v>
      </c>
      <c r="C65" s="24" t="s">
        <v>157</v>
      </c>
      <c r="D65" s="24" t="s">
        <v>154</v>
      </c>
      <c r="E65" s="135"/>
    </row>
    <row r="66" spans="1:8">
      <c r="A66" s="76">
        <v>58</v>
      </c>
      <c r="B66" s="23">
        <v>64</v>
      </c>
      <c r="C66" s="24" t="s">
        <v>158</v>
      </c>
      <c r="D66" s="24" t="s">
        <v>154</v>
      </c>
      <c r="E66" s="135"/>
    </row>
    <row r="67" spans="1:8">
      <c r="A67" s="76">
        <v>59</v>
      </c>
      <c r="B67" s="23">
        <v>65</v>
      </c>
      <c r="C67" s="24" t="s">
        <v>159</v>
      </c>
      <c r="D67" s="24" t="s">
        <v>154</v>
      </c>
      <c r="E67" s="135"/>
    </row>
    <row r="68" spans="1:8">
      <c r="A68" s="76">
        <v>60</v>
      </c>
      <c r="B68" s="23">
        <v>66</v>
      </c>
      <c r="C68" s="24" t="s">
        <v>160</v>
      </c>
      <c r="D68" s="24" t="s">
        <v>154</v>
      </c>
      <c r="E68" s="135"/>
    </row>
    <row r="69" spans="1:8">
      <c r="A69" s="76">
        <v>61</v>
      </c>
      <c r="B69" s="23">
        <v>67</v>
      </c>
      <c r="C69" s="24" t="s">
        <v>161</v>
      </c>
      <c r="D69" s="24" t="s">
        <v>31</v>
      </c>
      <c r="E69" s="135"/>
    </row>
    <row r="70" spans="1:8" ht="15.75" thickBot="1">
      <c r="A70" s="76">
        <v>62</v>
      </c>
      <c r="B70" s="23">
        <v>68</v>
      </c>
      <c r="C70" s="25" t="s">
        <v>162</v>
      </c>
      <c r="D70" s="25" t="s">
        <v>31</v>
      </c>
      <c r="E70" s="134"/>
    </row>
    <row r="71" spans="1:8">
      <c r="A71" s="75">
        <v>63</v>
      </c>
      <c r="B71" s="21">
        <v>69</v>
      </c>
      <c r="C71" s="22" t="s">
        <v>202</v>
      </c>
      <c r="D71" s="22" t="s">
        <v>32</v>
      </c>
      <c r="E71" s="133" t="s">
        <v>44</v>
      </c>
    </row>
    <row r="72" spans="1:8">
      <c r="A72" s="76">
        <v>64</v>
      </c>
      <c r="B72" s="23">
        <v>70</v>
      </c>
      <c r="C72" s="24" t="s">
        <v>203</v>
      </c>
      <c r="D72" s="24" t="s">
        <v>32</v>
      </c>
      <c r="E72" s="135"/>
    </row>
    <row r="73" spans="1:8">
      <c r="A73" s="76">
        <v>65</v>
      </c>
      <c r="B73" s="23">
        <v>71</v>
      </c>
      <c r="C73" s="24" t="s">
        <v>33</v>
      </c>
      <c r="D73" s="24" t="s">
        <v>33</v>
      </c>
      <c r="E73" s="135"/>
    </row>
    <row r="74" spans="1:8">
      <c r="A74" s="76">
        <v>66</v>
      </c>
      <c r="B74" s="23">
        <v>72</v>
      </c>
      <c r="C74" s="24" t="s">
        <v>34</v>
      </c>
      <c r="D74" s="24" t="s">
        <v>34</v>
      </c>
      <c r="E74" s="135"/>
    </row>
    <row r="75" spans="1:8">
      <c r="A75" s="76">
        <v>67</v>
      </c>
      <c r="B75" s="23">
        <v>73</v>
      </c>
      <c r="C75" s="24" t="s">
        <v>204</v>
      </c>
      <c r="D75" s="24" t="s">
        <v>34</v>
      </c>
      <c r="E75" s="135"/>
    </row>
    <row r="76" spans="1:8">
      <c r="A76" s="76">
        <v>68</v>
      </c>
      <c r="B76" s="23">
        <v>74</v>
      </c>
      <c r="C76" s="24" t="s">
        <v>35</v>
      </c>
      <c r="D76" s="24" t="s">
        <v>35</v>
      </c>
      <c r="E76" s="135"/>
    </row>
    <row r="77" spans="1:8">
      <c r="A77" s="76">
        <v>69</v>
      </c>
      <c r="B77" s="23">
        <v>75</v>
      </c>
      <c r="C77" s="24" t="s">
        <v>36</v>
      </c>
      <c r="D77" s="24" t="s">
        <v>36</v>
      </c>
      <c r="E77" s="135"/>
    </row>
    <row r="78" spans="1:8">
      <c r="A78" s="76">
        <v>70</v>
      </c>
      <c r="B78" s="23">
        <v>76</v>
      </c>
      <c r="C78" s="24" t="s">
        <v>163</v>
      </c>
      <c r="D78" s="24" t="s">
        <v>37</v>
      </c>
      <c r="E78" s="135"/>
    </row>
    <row r="79" spans="1:8">
      <c r="A79" s="76">
        <v>71</v>
      </c>
      <c r="B79" s="23">
        <v>77</v>
      </c>
      <c r="C79" s="24" t="s">
        <v>164</v>
      </c>
      <c r="D79" s="24" t="s">
        <v>37</v>
      </c>
      <c r="E79" s="135"/>
    </row>
    <row r="80" spans="1:8">
      <c r="A80" s="76">
        <v>72</v>
      </c>
      <c r="B80" s="23">
        <v>78</v>
      </c>
      <c r="C80" s="24" t="s">
        <v>165</v>
      </c>
      <c r="D80" s="24" t="s">
        <v>45</v>
      </c>
      <c r="E80" s="135"/>
      <c r="H80" s="28"/>
    </row>
    <row r="81" spans="1:5">
      <c r="A81" s="76">
        <v>721</v>
      </c>
      <c r="B81" s="23">
        <v>781</v>
      </c>
      <c r="C81" s="24" t="s">
        <v>205</v>
      </c>
      <c r="D81" s="24" t="s">
        <v>46</v>
      </c>
      <c r="E81" s="135"/>
    </row>
    <row r="82" spans="1:5">
      <c r="A82" s="76">
        <v>73</v>
      </c>
      <c r="B82" s="23">
        <v>79</v>
      </c>
      <c r="C82" s="24" t="s">
        <v>47</v>
      </c>
      <c r="D82" s="24" t="s">
        <v>47</v>
      </c>
      <c r="E82" s="135"/>
    </row>
    <row r="83" spans="1:5">
      <c r="A83" s="76">
        <v>74</v>
      </c>
      <c r="B83" s="23">
        <v>80</v>
      </c>
      <c r="C83" s="24" t="s">
        <v>48</v>
      </c>
      <c r="D83" s="24" t="s">
        <v>48</v>
      </c>
      <c r="E83" s="135"/>
    </row>
    <row r="84" spans="1:5">
      <c r="A84" s="76">
        <v>75</v>
      </c>
      <c r="B84" s="23">
        <v>81</v>
      </c>
      <c r="C84" s="24" t="s">
        <v>166</v>
      </c>
      <c r="D84" s="24" t="s">
        <v>51</v>
      </c>
      <c r="E84" s="135"/>
    </row>
    <row r="85" spans="1:5" ht="15.75" thickBot="1">
      <c r="A85" s="76">
        <v>751</v>
      </c>
      <c r="B85" s="23">
        <v>811</v>
      </c>
      <c r="C85" s="25" t="s">
        <v>167</v>
      </c>
      <c r="D85" s="25" t="s">
        <v>50</v>
      </c>
      <c r="E85" s="134"/>
    </row>
    <row r="86" spans="1:5" ht="27">
      <c r="A86" s="75">
        <v>76</v>
      </c>
      <c r="B86" s="21">
        <v>82</v>
      </c>
      <c r="C86" s="22" t="s">
        <v>206</v>
      </c>
      <c r="D86" s="22" t="s">
        <v>168</v>
      </c>
      <c r="E86" s="133" t="s">
        <v>168</v>
      </c>
    </row>
    <row r="87" spans="1:5" ht="15.75" thickBot="1">
      <c r="A87" s="77">
        <v>77</v>
      </c>
      <c r="B87" s="26">
        <v>83</v>
      </c>
      <c r="C87" s="25" t="s">
        <v>207</v>
      </c>
      <c r="D87" s="25" t="s">
        <v>168</v>
      </c>
      <c r="E87" s="134"/>
    </row>
  </sheetData>
  <sheetProtection algorithmName="SHA-512" hashValue="2FIQVVE3nkc+HLmpEmfxPjFnSciucx/kQ/vYdMb7rQOWehquxf7o4haxR0/+m4quRjIpzca0uIzALAsBMHx8TQ==" saltValue="s1Z36g96xD3bnH9pEG/Idg==" spinCount="100000" sheet="1" objects="1" scenarios="1"/>
  <mergeCells count="6">
    <mergeCell ref="E86:E87"/>
    <mergeCell ref="E2:E10"/>
    <mergeCell ref="E11:E42"/>
    <mergeCell ref="E43:E52"/>
    <mergeCell ref="E53:E70"/>
    <mergeCell ref="E71:E85"/>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H14" sqref="H14"/>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52</v>
      </c>
      <c r="D1" s="138" t="s">
        <v>57</v>
      </c>
      <c r="E1" s="138"/>
      <c r="F1" s="138"/>
      <c r="H1" s="13" t="s">
        <v>66</v>
      </c>
      <c r="K1" s="13" t="s">
        <v>69</v>
      </c>
      <c r="M1" s="13" t="s">
        <v>71</v>
      </c>
    </row>
    <row r="2" spans="2:15">
      <c r="B2" s="10" t="s">
        <v>38</v>
      </c>
      <c r="D2" s="136" t="s">
        <v>53</v>
      </c>
      <c r="E2" s="11" t="s">
        <v>54</v>
      </c>
      <c r="F2" s="11" t="s">
        <v>54</v>
      </c>
      <c r="H2">
        <v>2014</v>
      </c>
      <c r="J2" s="14"/>
      <c r="K2" t="s">
        <v>67</v>
      </c>
      <c r="M2">
        <v>1</v>
      </c>
      <c r="N2" t="s">
        <v>78</v>
      </c>
      <c r="O2" t="s">
        <v>72</v>
      </c>
    </row>
    <row r="3" spans="2:15">
      <c r="B3" s="5" t="s">
        <v>8</v>
      </c>
      <c r="D3" s="137"/>
      <c r="E3" s="11" t="s">
        <v>80</v>
      </c>
      <c r="F3" s="11" t="s">
        <v>59</v>
      </c>
      <c r="H3">
        <v>2013</v>
      </c>
      <c r="J3" s="14"/>
      <c r="K3" t="s">
        <v>68</v>
      </c>
      <c r="M3">
        <v>2</v>
      </c>
      <c r="N3" s="16" t="s">
        <v>79</v>
      </c>
      <c r="O3" s="16" t="s">
        <v>73</v>
      </c>
    </row>
    <row r="4" spans="2:15">
      <c r="B4" s="6" t="s">
        <v>9</v>
      </c>
      <c r="D4" s="137"/>
      <c r="E4" s="11" t="s">
        <v>81</v>
      </c>
      <c r="F4" s="11" t="s">
        <v>60</v>
      </c>
      <c r="H4">
        <v>2012</v>
      </c>
      <c r="J4" s="14"/>
      <c r="M4">
        <v>3</v>
      </c>
      <c r="N4" s="16" t="s">
        <v>77</v>
      </c>
      <c r="O4" s="16" t="s">
        <v>74</v>
      </c>
    </row>
    <row r="5" spans="2:15">
      <c r="B5" s="5" t="s">
        <v>10</v>
      </c>
      <c r="D5" s="137"/>
      <c r="E5" s="11" t="s">
        <v>55</v>
      </c>
      <c r="F5" s="11" t="s">
        <v>55</v>
      </c>
      <c r="H5">
        <v>2011</v>
      </c>
      <c r="J5" s="14"/>
    </row>
    <row r="6" spans="2:15">
      <c r="B6" s="7" t="s">
        <v>11</v>
      </c>
      <c r="D6" s="137"/>
      <c r="E6" s="11" t="s">
        <v>56</v>
      </c>
      <c r="F6" s="11" t="s">
        <v>56</v>
      </c>
      <c r="J6" s="14"/>
    </row>
    <row r="7" spans="2:15">
      <c r="B7" s="10" t="s">
        <v>39</v>
      </c>
      <c r="D7" s="139" t="s">
        <v>58</v>
      </c>
      <c r="E7" s="11" t="s">
        <v>84</v>
      </c>
      <c r="F7" s="11" t="s">
        <v>61</v>
      </c>
      <c r="J7" s="14"/>
    </row>
    <row r="8" spans="2:15">
      <c r="B8" s="8" t="s">
        <v>12</v>
      </c>
      <c r="D8" s="137"/>
      <c r="E8" s="11" t="s">
        <v>83</v>
      </c>
      <c r="F8" s="11" t="s">
        <v>62</v>
      </c>
      <c r="J8" s="14"/>
    </row>
    <row r="9" spans="2:15" ht="18" customHeight="1">
      <c r="B9" s="5" t="s">
        <v>13</v>
      </c>
      <c r="D9" s="137"/>
      <c r="E9" s="11" t="s">
        <v>82</v>
      </c>
      <c r="F9" s="11" t="s">
        <v>63</v>
      </c>
      <c r="J9" s="14"/>
    </row>
    <row r="10" spans="2:15">
      <c r="B10" s="5" t="s">
        <v>14</v>
      </c>
      <c r="D10" s="137"/>
      <c r="E10" s="11" t="s">
        <v>85</v>
      </c>
      <c r="F10" s="11" t="s">
        <v>64</v>
      </c>
      <c r="J10" s="14"/>
    </row>
    <row r="11" spans="2:15" ht="15.75" thickBot="1">
      <c r="B11" s="5" t="s">
        <v>15</v>
      </c>
      <c r="D11" s="137"/>
      <c r="E11" s="12" t="s">
        <v>86</v>
      </c>
      <c r="F11" s="12" t="s">
        <v>65</v>
      </c>
      <c r="J11" s="14"/>
    </row>
    <row r="12" spans="2:15">
      <c r="B12" s="5" t="s">
        <v>16</v>
      </c>
      <c r="J12" s="14"/>
    </row>
    <row r="13" spans="2:15" ht="25.5">
      <c r="B13" s="5" t="s">
        <v>17</v>
      </c>
      <c r="J13" s="14"/>
    </row>
    <row r="14" spans="2:15" ht="25.5">
      <c r="B14" s="5" t="s">
        <v>18</v>
      </c>
      <c r="J14" s="14"/>
    </row>
    <row r="15" spans="2:15">
      <c r="B15" s="10" t="s">
        <v>40</v>
      </c>
      <c r="D15" s="17" t="s">
        <v>75</v>
      </c>
      <c r="J15" s="14"/>
    </row>
    <row r="16" spans="2:15">
      <c r="B16" s="6" t="s">
        <v>19</v>
      </c>
      <c r="D16" s="17" t="s">
        <v>76</v>
      </c>
      <c r="J16" s="14"/>
    </row>
    <row r="17" spans="2:10">
      <c r="B17" s="6" t="s">
        <v>20</v>
      </c>
      <c r="D17" s="17"/>
      <c r="J17" s="14"/>
    </row>
    <row r="18" spans="2:10">
      <c r="B18" s="5" t="s">
        <v>21</v>
      </c>
      <c r="J18" s="14"/>
    </row>
    <row r="19" spans="2:10">
      <c r="B19" s="5" t="s">
        <v>22</v>
      </c>
      <c r="J19" s="14"/>
    </row>
    <row r="20" spans="2:10">
      <c r="B20" s="5" t="s">
        <v>23</v>
      </c>
      <c r="J20" s="14"/>
    </row>
    <row r="21" spans="2:10">
      <c r="B21" s="5" t="s">
        <v>24</v>
      </c>
      <c r="J21" s="14"/>
    </row>
    <row r="22" spans="2:10">
      <c r="B22" s="10" t="s">
        <v>41</v>
      </c>
      <c r="J22" s="14"/>
    </row>
    <row r="23" spans="2:10">
      <c r="B23" s="6" t="s">
        <v>25</v>
      </c>
      <c r="J23" s="14"/>
    </row>
    <row r="24" spans="2:10">
      <c r="B24" s="6" t="s">
        <v>26</v>
      </c>
      <c r="J24" s="14"/>
    </row>
    <row r="25" spans="2:10">
      <c r="B25" s="6" t="s">
        <v>27</v>
      </c>
      <c r="J25" s="14"/>
    </row>
    <row r="26" spans="2:10">
      <c r="B26" s="5" t="s">
        <v>28</v>
      </c>
      <c r="J26" s="14"/>
    </row>
    <row r="27" spans="2:10">
      <c r="B27" s="5" t="s">
        <v>29</v>
      </c>
      <c r="J27" s="14"/>
    </row>
    <row r="28" spans="2:10">
      <c r="B28" s="5" t="s">
        <v>30</v>
      </c>
      <c r="J28" s="14"/>
    </row>
    <row r="29" spans="2:10" ht="25.5">
      <c r="B29" s="5" t="s">
        <v>42</v>
      </c>
      <c r="J29" s="14"/>
    </row>
    <row r="30" spans="2:10" ht="25.5">
      <c r="B30" s="5" t="s">
        <v>43</v>
      </c>
      <c r="J30" s="14"/>
    </row>
    <row r="31" spans="2:10">
      <c r="B31" s="5" t="s">
        <v>31</v>
      </c>
      <c r="J31" s="14"/>
    </row>
    <row r="32" spans="2:10">
      <c r="B32" s="10" t="s">
        <v>44</v>
      </c>
      <c r="J32" s="14"/>
    </row>
    <row r="33" spans="2:10">
      <c r="B33" s="5" t="s">
        <v>32</v>
      </c>
      <c r="J33" s="14"/>
    </row>
    <row r="34" spans="2:10">
      <c r="B34" s="5" t="s">
        <v>33</v>
      </c>
      <c r="J34" s="14"/>
    </row>
    <row r="35" spans="2:10">
      <c r="B35" s="5" t="s">
        <v>34</v>
      </c>
      <c r="J35" s="14"/>
    </row>
    <row r="36" spans="2:10">
      <c r="B36" s="5" t="s">
        <v>35</v>
      </c>
      <c r="J36" s="14"/>
    </row>
    <row r="37" spans="2:10">
      <c r="B37" s="5" t="s">
        <v>36</v>
      </c>
      <c r="J37" s="14"/>
    </row>
    <row r="38" spans="2:10">
      <c r="B38" s="5" t="s">
        <v>37</v>
      </c>
      <c r="J38" s="14"/>
    </row>
    <row r="39" spans="2:10">
      <c r="B39" s="5" t="s">
        <v>45</v>
      </c>
      <c r="J39" s="14"/>
    </row>
    <row r="40" spans="2:10">
      <c r="B40" s="5" t="s">
        <v>46</v>
      </c>
      <c r="J40" s="14"/>
    </row>
    <row r="41" spans="2:10">
      <c r="B41" s="5" t="s">
        <v>47</v>
      </c>
      <c r="J41" s="14"/>
    </row>
    <row r="42" spans="2:10">
      <c r="B42" s="5" t="s">
        <v>48</v>
      </c>
      <c r="J42" s="14"/>
    </row>
    <row r="43" spans="2:10">
      <c r="B43" s="5" t="s">
        <v>51</v>
      </c>
      <c r="J43" s="14"/>
    </row>
    <row r="44" spans="2:10">
      <c r="B44" s="5" t="s">
        <v>50</v>
      </c>
      <c r="J44" s="14"/>
    </row>
    <row r="45" spans="2:10">
      <c r="B45" s="10" t="s">
        <v>49</v>
      </c>
      <c r="J45" s="14"/>
    </row>
    <row r="46" spans="2:10" ht="15.75" thickBot="1">
      <c r="B46" s="9" t="s">
        <v>49</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aopZoBrkHmsHTXhoW1HBbXBS9V3EJTppNd7Y0O+I20zeLyYLPmf+xLA/DoTFbGn15M7unWrnGhtEL4BqM/DOxg==" saltValue="lSN8eit6i859ydefbGqzEA==" spinCount="100000"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A5-IC2.3-act.stiintifica</vt:lpstr>
      <vt:lpstr>Domenii-CNATDCU</vt:lpstr>
      <vt:lpstr>Personal didactic_RS</vt:lpstr>
      <vt:lpstr>'A5-IC2.3-act.stiintifica'!Print_Area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2017-11-16T13:54:08Z</cp:lastPrinted>
  <dcterms:created xsi:type="dcterms:W3CDTF">2015-02-12T12:50:59Z</dcterms:created>
  <dcterms:modified xsi:type="dcterms:W3CDTF">2025-04-09T10:12:53Z</dcterms:modified>
</cp:coreProperties>
</file>